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495" windowHeight="7680" tabRatio="749" activeTab="1"/>
  </bookViews>
  <sheets>
    <sheet name="Combine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<sst xmlns="http://schemas.openxmlformats.org/spreadsheetml/2006/main" count="1794" uniqueCount="161">
  <si>
    <t>Total</t>
  </si>
  <si>
    <t>2012-13</t>
  </si>
  <si>
    <t>2011-12</t>
  </si>
  <si>
    <t>2010-11</t>
  </si>
  <si>
    <t>2009-10</t>
  </si>
  <si>
    <t>2008-09</t>
  </si>
  <si>
    <t>2007-08</t>
  </si>
  <si>
    <t>2006-07</t>
  </si>
  <si>
    <t>% rejection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</si>
  <si>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</si>
  <si>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</si>
  <si>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</si>
  <si>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</si>
  <si>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</si>
  <si>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</si>
  <si>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</si>
  <si>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</si>
  <si>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</si>
  <si>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</si>
  <si>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2005-06</t>
  </si>
  <si>
    <t>Data not available</t>
  </si>
  <si>
    <t>Number of requests pending from previous year</t>
  </si>
  <si>
    <t>Number of requests received during the year</t>
  </si>
  <si>
    <t>percentage  rejection</t>
  </si>
  <si>
    <t>fee collected
(INR)</t>
  </si>
  <si>
    <t>Reporting compliance
(% of public authorities)</t>
  </si>
  <si>
    <t>No. of registered public authorities</t>
  </si>
  <si>
    <t>NA</t>
  </si>
  <si>
    <t>?</t>
  </si>
  <si>
    <t>Ors
(unspecified)</t>
  </si>
  <si>
    <t>Number of requests pending from the previous year</t>
  </si>
  <si>
    <t xml:space="preserve">0%
</t>
  </si>
  <si>
    <t>Year</t>
  </si>
  <si>
    <t>Data Not Available</t>
  </si>
  <si>
    <t>Number of registered public authorities</t>
  </si>
  <si>
    <t>Details Not Available</t>
  </si>
  <si>
    <t>No. of Public Authorities</t>
  </si>
  <si>
    <t>Number of public authorities</t>
  </si>
  <si>
    <t>2013-14</t>
  </si>
  <si>
    <t>Reasons for rejection - Sections 8, 9, 24 (11 and Ors)</t>
  </si>
  <si>
    <t>Not applicable</t>
  </si>
  <si>
    <t>not applicable</t>
  </si>
  <si>
    <t>2014-14</t>
  </si>
  <si>
    <t>RTI Data for the entire Government of India</t>
  </si>
  <si>
    <r>
      <t xml:space="preserve">Trends in the Disposal of Requests for Information Under the </t>
    </r>
    <r>
      <rPr>
        <b/>
        <i/>
        <sz val="14"/>
        <color indexed="8"/>
        <rFont val="Calibri"/>
        <family val="2"/>
      </rPr>
      <t xml:space="preserve">Right to Information Act, 2005
</t>
    </r>
    <r>
      <rPr>
        <b/>
        <sz val="14"/>
        <color indexed="8"/>
        <rFont val="Calibri"/>
        <family val="2"/>
      </rPr>
      <t>Select Ministries and Public Authorities under the Government of India
2005-2014</t>
    </r>
  </si>
  <si>
    <t>Formed part of Ministry of Rural Development</t>
  </si>
  <si>
    <t>1. RTI Data for President's Secretariat</t>
  </si>
  <si>
    <t>2. RTI Data for Prime Minister's Office</t>
  </si>
  <si>
    <t>3. RTI Data for Supreme Court of India</t>
  </si>
  <si>
    <t>4. RTI Data for Parliament of India (Lok Sabha and Rajya Sabha Secretariats)</t>
  </si>
  <si>
    <t>5. RTI Data for the Comptroller and General's Office</t>
  </si>
  <si>
    <t>6. RTI Data for Election Commission of India</t>
  </si>
  <si>
    <t>7. RTI Data for Cabinet Secretariat</t>
  </si>
  <si>
    <t>8. RTI Data for Ministry of Personnel, Public Grievances and Pensions (includes data for DoPT and UPSC)</t>
  </si>
  <si>
    <t>9. RTI Data for Delhi High Court</t>
  </si>
  <si>
    <t>10. RTI Data for Delhi Police</t>
  </si>
  <si>
    <t>11. RTI Data for Delhi Development Authority</t>
  </si>
  <si>
    <t>12. RTI Data for Ministry of Finance (includes data for Banks and Income Tax Departments and related bodies)</t>
  </si>
  <si>
    <t>13. RTI Data for Ministry of Home Affairs (includes data for Supreme Court of India, Delhi Police and Sec 24 organisations)</t>
  </si>
  <si>
    <t>14. RTI Data for Ministry of Defence 
(includes all 3 defence forces)</t>
  </si>
  <si>
    <t>16. RTI Data for Indian Navy</t>
  </si>
  <si>
    <t>17. RTI Data for Indian Air Force</t>
  </si>
  <si>
    <t>18. RTI Data for Ministry of  External Affairs</t>
  </si>
  <si>
    <t>19. RTI Data for Ministry of Agriculture</t>
  </si>
  <si>
    <t>20. RTI Data for Ministry of Human Resource Development (includes IITs and Universities and other educational institutes)</t>
  </si>
  <si>
    <t>21. RTI Data for Ministry of Health and Family Welfare</t>
  </si>
  <si>
    <t>22. RTI Data for Ministry of Women and Child Development</t>
  </si>
  <si>
    <t>23. RTI Data for Ministry of Rural Development</t>
  </si>
  <si>
    <t>24. RTI Data for Ministry of Urban Development</t>
  </si>
  <si>
    <t>25. RTI data for Ministry of Water Resources</t>
  </si>
  <si>
    <t>26. RTI Data for Ministry of Environment and Forests</t>
  </si>
  <si>
    <t>27. RTI Data for Ministry of Coal</t>
  </si>
  <si>
    <t>28. RTI Data for Ministry of Railways</t>
  </si>
  <si>
    <t>29. RTI Data for Ministry of Commerce and Industry</t>
  </si>
  <si>
    <t>30. RTI Data for Ministry of  Public Distribution &amp; 
Food &amp; Consumer Affairs</t>
  </si>
  <si>
    <t>31. RTI Data for Ministry of Communications and 
Information Technology</t>
  </si>
  <si>
    <t>32. RTI Data for Ministry of Corporate Affairs</t>
  </si>
  <si>
    <t>33. RTI Data for Ministry of Social Justice and Empowerment</t>
  </si>
  <si>
    <t>34. RTI Data for Ministry of Tribal Affairs</t>
  </si>
  <si>
    <t>35. RTI Data for Ministry of Minority Affairs</t>
  </si>
  <si>
    <t>36. RTI Data for Ministry of Labour and Employment</t>
  </si>
  <si>
    <t>37. RTI Data for Ministry of Panchayati Raj</t>
  </si>
  <si>
    <t>38. RTI Data for Ministry of Textiles</t>
  </si>
  <si>
    <t>39. RTI Data for Ministry of Chemicals &amp; Fertilisers</t>
  </si>
  <si>
    <t>40. RTI Data for Ministry of Micro, Small and Medium Enterprises</t>
  </si>
  <si>
    <t>41. RTI Data for Ministry of Steel</t>
  </si>
  <si>
    <t>42. RTI Data for Ministry of Mines</t>
  </si>
  <si>
    <t>43. RTI Data for Ministry of Civil Aviation</t>
  </si>
  <si>
    <t>44. RTI Data for Ministry of Drinking Water &amp; Sanitation</t>
  </si>
  <si>
    <t>45. RTI Data for Ministry of Housing and 
Urban Poverty Alleviation</t>
  </si>
  <si>
    <t>46. RTI Data for Ministry of Law &amp; Justice</t>
  </si>
  <si>
    <t>48. RTI Data for Ministry of Power</t>
  </si>
  <si>
    <t>50. RTI Data for Ministry of Information &amp; Broadcasting</t>
  </si>
  <si>
    <t>47. RTI Data for Ministry of Petroleum &amp; Natural Gas</t>
  </si>
  <si>
    <t>49. RTI Data for Ministry of Shipping
(include Road Transport and Highways Departments up to 2008)</t>
  </si>
  <si>
    <t>External Affairs</t>
  </si>
  <si>
    <t>Finance</t>
  </si>
  <si>
    <t>Food processing Industries</t>
  </si>
  <si>
    <t>Health &amp; Family Welfare</t>
  </si>
  <si>
    <t>Heavy Industries</t>
  </si>
  <si>
    <t>Home Affairs</t>
  </si>
  <si>
    <t>Housing &amp; Urban Poverty Alleviation</t>
  </si>
  <si>
    <t>HumanResource Development</t>
  </si>
  <si>
    <t>Information &amp; Broadcasting</t>
  </si>
  <si>
    <t>Labour &amp; Employment</t>
  </si>
  <si>
    <t>Law &amp; Justice</t>
  </si>
  <si>
    <t>MSME</t>
  </si>
  <si>
    <t>Mines</t>
  </si>
  <si>
    <t>Minority Affairs</t>
  </si>
  <si>
    <t>New &amp; Renewabe Energy Resources</t>
  </si>
  <si>
    <t>Overseas Indian Affairs</t>
  </si>
  <si>
    <t>Panchatai Raj</t>
  </si>
  <si>
    <t>Parliamentary Affairs</t>
  </si>
  <si>
    <t>Petroleum &amp; Natural Gas</t>
  </si>
  <si>
    <t>Personnel, Public Grievances &amp; Pensions</t>
  </si>
  <si>
    <t>Railways</t>
  </si>
  <si>
    <t>Road Transport &amp; Highways</t>
  </si>
  <si>
    <t>Rural Development</t>
  </si>
  <si>
    <t>Science &amp; Technology</t>
  </si>
  <si>
    <t>Shipping</t>
  </si>
  <si>
    <t>Social Justice &amp; Empowerment</t>
  </si>
  <si>
    <t>Statistics &amp; Programme Implementaiton</t>
  </si>
  <si>
    <t>Steel</t>
  </si>
  <si>
    <t>Power</t>
  </si>
  <si>
    <t>Textiles</t>
  </si>
  <si>
    <t>Tourism</t>
  </si>
  <si>
    <t>Tribal Affairs</t>
  </si>
  <si>
    <t>Urban Development</t>
  </si>
  <si>
    <t>Water Resources</t>
  </si>
  <si>
    <t>Women &amp; Child Development</t>
  </si>
  <si>
    <t>Youth Affairs &amp; Sports</t>
  </si>
  <si>
    <t>Planning Commission</t>
  </si>
  <si>
    <t>President's Secertariat</t>
  </si>
  <si>
    <t>PMO</t>
  </si>
  <si>
    <t>UT of Chandigarh</t>
  </si>
  <si>
    <t>UT of Andaman &amp; Nicobar</t>
  </si>
  <si>
    <t>UT of Daman &amp; Diu</t>
  </si>
  <si>
    <t>UT of Delhi</t>
  </si>
  <si>
    <t>UT of Puducherry</t>
  </si>
  <si>
    <t>Vice President's Office</t>
  </si>
  <si>
    <t>Ministry</t>
  </si>
  <si>
    <t>Cabinet Secretariat</t>
  </si>
  <si>
    <t>C&amp;AG</t>
  </si>
  <si>
    <t>Department of Atomic Energy</t>
  </si>
  <si>
    <t>Department of Space</t>
  </si>
  <si>
    <t>Election Commission of India</t>
  </si>
  <si>
    <t>Agriculture</t>
  </si>
  <si>
    <t>Chemicals &amp; Fertilisers</t>
  </si>
  <si>
    <t>Civil Aviation</t>
  </si>
  <si>
    <t>Coal</t>
  </si>
  <si>
    <t>Commerce &amp; Industry</t>
  </si>
  <si>
    <t>Communications &amp; Information Technology</t>
  </si>
  <si>
    <t>Consumer Affairs, Food &amp; Public Distribution</t>
  </si>
  <si>
    <t>Corporate Affairs</t>
  </si>
  <si>
    <t>Culture</t>
  </si>
  <si>
    <t>Defence</t>
  </si>
  <si>
    <t>Earth Sciences</t>
  </si>
  <si>
    <t>Environment &amp; Forests</t>
  </si>
  <si>
    <t>Others</t>
  </si>
  <si>
    <t>Ministry-wise Status of Rejections for 2013-14</t>
  </si>
  <si>
    <t>15. RTI Data for Indian Army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</si>
</sst>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10" fontId="0" fillId="0" borderId="0" xfId="0" applyNumberFormat="1" applyAlignment="1">
      <alignment/>
    </xf>
    <xf numFmtId="0" fontId="4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10" xfId="0" applyBorder="1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right" wrapText="1"/>
    </xf>
    <xf numFmtId="0" fontId="40" fillId="0" borderId="10" xfId="0" applyFont="1" applyBorder="1" applyAlignment="1">
      <alignment/>
    </xf>
    <xf numFmtId="9" fontId="0" fillId="0" borderId="10" xfId="0" applyNumberFormat="1" applyBorder="1" applyAlignment="1">
      <alignment/>
    </xf>
    <xf numFmtId="10" fontId="4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0" fontId="40" fillId="0" borderId="10" xfId="0" applyNumberFormat="1" applyFont="1" applyBorder="1" applyAlignment="1">
      <alignment/>
    </xf>
    <xf numFmtId="0" fontId="4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0" fontId="0" fillId="0" borderId="10" xfId="0" applyNumberFormat="1" applyBorder="1" applyAlignment="1">
      <alignment horizontal="right"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40" fillId="0" borderId="10" xfId="0" applyFont="1" applyBorder="1" applyAlignment="1">
      <alignment horizontal="right"/>
    </xf>
    <xf numFmtId="1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0" fontId="0" fillId="0" borderId="0" xfId="0" applyNumberFormat="1" applyFont="1" applyAlignment="1">
      <alignment horizontal="center" wrapText="1"/>
    </xf>
    <xf numFmtId="1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right" wrapText="1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9" fontId="0" fillId="0" borderId="10" xfId="0" applyNumberFormat="1" applyFont="1" applyBorder="1" applyAlignment="1">
      <alignment horizontal="right" wrapText="1"/>
    </xf>
    <xf numFmtId="10" fontId="40" fillId="0" borderId="10" xfId="0" applyNumberFormat="1" applyFont="1" applyBorder="1" applyAlignment="1">
      <alignment horizontal="right" wrapText="1"/>
    </xf>
    <xf numFmtId="9" fontId="0" fillId="0" borderId="10" xfId="0" applyNumberFormat="1" applyFont="1" applyBorder="1" applyAlignment="1">
      <alignment wrapText="1"/>
    </xf>
    <xf numFmtId="9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0" fontId="40" fillId="0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right" wrapText="1"/>
    </xf>
    <xf numFmtId="10" fontId="40" fillId="0" borderId="10" xfId="0" applyNumberFormat="1" applyFont="1" applyFill="1" applyBorder="1" applyAlignment="1">
      <alignment horizontal="right" vertical="center" wrapText="1"/>
    </xf>
    <xf numFmtId="10" fontId="40" fillId="0" borderId="10" xfId="0" applyNumberFormat="1" applyFont="1" applyFill="1" applyBorder="1" applyAlignment="1">
      <alignment horizontal="right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10" fontId="0" fillId="0" borderId="11" xfId="0" applyNumberFormat="1" applyFont="1" applyBorder="1" applyAlignment="1">
      <alignment/>
    </xf>
    <xf numFmtId="0" fontId="40" fillId="0" borderId="12" xfId="0" applyFont="1" applyBorder="1" applyAlignment="1">
      <alignment wrapText="1"/>
    </xf>
    <xf numFmtId="0" fontId="40" fillId="0" borderId="12" xfId="0" applyFont="1" applyBorder="1" applyAlignment="1">
      <alignment horizontal="center" wrapText="1"/>
    </xf>
    <xf numFmtId="0" fontId="40" fillId="0" borderId="12" xfId="0" applyFont="1" applyBorder="1" applyAlignment="1">
      <alignment horizontal="right" wrapText="1"/>
    </xf>
    <xf numFmtId="10" fontId="0" fillId="0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4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16" xfId="0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2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2" xfId="0" applyFont="1" applyBorder="1" applyAlignment="1">
      <alignment/>
    </xf>
    <xf numFmtId="0" fontId="44" fillId="0" borderId="17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/>
    </xf>
    <xf numFmtId="0" fontId="40" fillId="0" borderId="13" xfId="0" applyFont="1" applyBorder="1" applyAlignment="1">
      <alignment/>
    </xf>
    <xf numFmtId="0" fontId="44" fillId="0" borderId="0" xfId="0" applyFont="1" applyAlignment="1">
      <alignment/>
    </xf>
    <xf numFmtId="10" fontId="0" fillId="0" borderId="11" xfId="0" applyNumberFormat="1" applyBorder="1" applyAlignment="1">
      <alignment/>
    </xf>
    <xf numFmtId="9" fontId="0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41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43" fillId="0" borderId="14" xfId="0" applyFont="1" applyBorder="1" applyAlignment="1">
      <alignment horizontal="center" wrapText="1"/>
    </xf>
    <xf numFmtId="0" fontId="43" fillId="0" borderId="15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3" fillId="0" borderId="16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9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9.140625" style="8" customWidth="1"/>
    <col min="2" max="2" width="11.7109375" style="8" customWidth="1"/>
    <col min="3" max="3" width="13.00390625" style="8" customWidth="1"/>
    <col min="4" max="6" width="9.140625" style="8" customWidth="1"/>
    <col min="7" max="7" width="9.7109375" style="8" customWidth="1"/>
    <col min="8" max="8" width="9.140625" style="8" customWidth="1"/>
    <col min="9" max="11" width="6.28125" style="8" customWidth="1"/>
    <col min="12" max="12" width="6.57421875" style="8" customWidth="1"/>
    <col min="13" max="13" width="7.57421875" style="8" customWidth="1"/>
    <col min="14" max="14" width="6.57421875" style="8" customWidth="1"/>
    <col min="15" max="15" width="5.8515625" style="8" customWidth="1"/>
    <col min="16" max="16" width="7.421875" style="8" customWidth="1"/>
    <col min="17" max="17" width="6.00390625" style="8" customWidth="1"/>
    <col min="18" max="18" width="7.00390625" style="8" customWidth="1"/>
    <col min="19" max="19" width="5.57421875" style="8" customWidth="1"/>
    <col min="20" max="20" width="6.140625" style="8" customWidth="1"/>
    <col min="21" max="21" width="6.7109375" style="8" customWidth="1"/>
    <col min="22" max="22" width="6.57421875" style="8" customWidth="1"/>
    <col min="23" max="23" width="12.7109375" style="8" customWidth="1"/>
    <col min="24" max="16384" width="9.140625" style="8" customWidth="1"/>
  </cols>
  <sheetData>
    <row r="1" spans="1:23" ht="54.75" customHeight="1">
      <c r="A1" s="105" t="s">
        <v>44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7"/>
    </row>
    <row r="2" spans="1:23" ht="17.25" customHeight="1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4"/>
    </row>
    <row r="3" spans="1:23" s="76" customFormat="1" ht="17.25">
      <c r="A3" s="101" t="s">
        <v>43</v>
      </c>
      <c r="B3" s="101"/>
      <c r="C3" s="101"/>
      <c r="D3" s="101"/>
      <c r="E3" s="101"/>
      <c r="F3" s="101"/>
      <c r="G3" s="101"/>
      <c r="H3" s="75"/>
      <c r="I3" s="101" t="s">
        <v>39</v>
      </c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2:23" s="9" customFormat="1" ht="105">
      <c r="B4" s="9" t="s">
        <v>26</v>
      </c>
      <c r="C4" s="9" t="s">
        <v>25</v>
      </c>
      <c r="D4" s="9" t="s">
        <v>30</v>
      </c>
      <c r="E4" s="9" t="s">
        <v>22</v>
      </c>
      <c r="F4" s="10" t="s">
        <v>0</v>
      </c>
      <c r="G4" s="10" t="s">
        <v>23</v>
      </c>
      <c r="H4" s="10" t="s">
        <v>24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>
        <v>9</v>
      </c>
      <c r="T4" s="11">
        <v>11</v>
      </c>
      <c r="U4" s="11">
        <v>24</v>
      </c>
      <c r="V4" s="11" t="s">
        <v>0</v>
      </c>
      <c r="W4" s="11" t="s">
        <v>29</v>
      </c>
    </row>
    <row r="5" spans="1:23" s="9" customFormat="1" ht="15">
      <c r="A5" s="9" t="s">
        <v>38</v>
      </c>
      <c r="B5" s="31">
        <v>2276</v>
      </c>
      <c r="C5" s="42">
        <v>0.73</v>
      </c>
      <c r="D5" s="31">
        <v>128447</v>
      </c>
      <c r="E5" s="31">
        <v>834183</v>
      </c>
      <c r="F5" s="11">
        <v>962630</v>
      </c>
      <c r="G5" s="41">
        <v>0.072</v>
      </c>
      <c r="H5" s="32">
        <v>11406379</v>
      </c>
      <c r="I5" s="96">
        <v>440</v>
      </c>
      <c r="J5" s="96">
        <v>217</v>
      </c>
      <c r="K5" s="96">
        <v>123</v>
      </c>
      <c r="L5" s="96">
        <v>10016</v>
      </c>
      <c r="M5" s="96">
        <v>7499</v>
      </c>
      <c r="N5" s="96">
        <v>1050</v>
      </c>
      <c r="O5" s="96">
        <v>1438</v>
      </c>
      <c r="P5" s="96">
        <v>2782</v>
      </c>
      <c r="Q5" s="96">
        <v>810</v>
      </c>
      <c r="R5" s="96">
        <v>17311</v>
      </c>
      <c r="S5" s="96">
        <v>447</v>
      </c>
      <c r="T5" s="96">
        <v>1197</v>
      </c>
      <c r="U5" s="96">
        <v>4866</v>
      </c>
      <c r="V5" s="96">
        <f>SUM(I5:U5)</f>
        <v>48196</v>
      </c>
      <c r="W5" s="96">
        <v>26673</v>
      </c>
    </row>
    <row r="6" spans="1:23" ht="15">
      <c r="A6" s="12" t="s">
        <v>1</v>
      </c>
      <c r="B6" s="8">
        <v>2333</v>
      </c>
      <c r="C6" s="13">
        <v>0.79</v>
      </c>
      <c r="D6" s="8">
        <v>75331</v>
      </c>
      <c r="E6" s="8">
        <v>811350</v>
      </c>
      <c r="F6" s="12">
        <v>886681</v>
      </c>
      <c r="G6" s="14">
        <v>0.077</v>
      </c>
      <c r="H6" s="15">
        <v>12030964</v>
      </c>
      <c r="I6" s="15">
        <v>408</v>
      </c>
      <c r="J6" s="15">
        <v>197</v>
      </c>
      <c r="K6" s="15">
        <v>136</v>
      </c>
      <c r="L6" s="15">
        <v>9532</v>
      </c>
      <c r="M6" s="15">
        <v>8438</v>
      </c>
      <c r="N6" s="15">
        <v>796</v>
      </c>
      <c r="O6" s="15">
        <v>2007</v>
      </c>
      <c r="P6" s="15">
        <v>3043</v>
      </c>
      <c r="Q6" s="15">
        <v>1542</v>
      </c>
      <c r="R6" s="15">
        <v>18539</v>
      </c>
      <c r="S6" s="15">
        <v>437</v>
      </c>
      <c r="T6" s="15">
        <v>996</v>
      </c>
      <c r="U6" s="15">
        <v>4232</v>
      </c>
      <c r="V6" s="15">
        <v>50303</v>
      </c>
      <c r="W6" s="15">
        <v>25499</v>
      </c>
    </row>
    <row r="7" spans="1:23" ht="15">
      <c r="A7" s="12" t="s">
        <v>2</v>
      </c>
      <c r="B7" s="8">
        <v>2314</v>
      </c>
      <c r="C7" s="13">
        <v>0.68</v>
      </c>
      <c r="D7" s="8">
        <v>76016</v>
      </c>
      <c r="E7" s="8">
        <v>629960</v>
      </c>
      <c r="F7" s="12">
        <v>705976</v>
      </c>
      <c r="G7" s="14">
        <v>0.083</v>
      </c>
      <c r="H7" s="15">
        <v>10059199</v>
      </c>
      <c r="I7" s="15">
        <v>418</v>
      </c>
      <c r="J7" s="15">
        <v>193</v>
      </c>
      <c r="K7" s="15">
        <v>206</v>
      </c>
      <c r="L7" s="15">
        <v>7613</v>
      </c>
      <c r="M7" s="15">
        <v>5647</v>
      </c>
      <c r="N7" s="15">
        <v>338</v>
      </c>
      <c r="O7" s="15">
        <v>1976</v>
      </c>
      <c r="P7" s="15">
        <v>2925</v>
      </c>
      <c r="Q7" s="15">
        <v>1306</v>
      </c>
      <c r="R7" s="15">
        <v>15279</v>
      </c>
      <c r="S7" s="15">
        <v>214</v>
      </c>
      <c r="T7" s="15">
        <v>1012</v>
      </c>
      <c r="U7" s="15">
        <v>4099</v>
      </c>
      <c r="V7" s="15">
        <v>41226</v>
      </c>
      <c r="W7" s="15">
        <v>22154</v>
      </c>
    </row>
    <row r="8" spans="1:23" ht="15">
      <c r="A8" s="12" t="s">
        <v>3</v>
      </c>
      <c r="B8" s="8">
        <v>2149</v>
      </c>
      <c r="C8" s="16">
        <v>0.675</v>
      </c>
      <c r="D8" s="8">
        <v>21283</v>
      </c>
      <c r="E8" s="8">
        <v>416461</v>
      </c>
      <c r="F8" s="12">
        <v>437744</v>
      </c>
      <c r="G8" s="14">
        <v>0.051</v>
      </c>
      <c r="H8" s="15">
        <v>8086216</v>
      </c>
      <c r="I8" s="15">
        <v>229</v>
      </c>
      <c r="J8" s="15">
        <v>156</v>
      </c>
      <c r="K8" s="15">
        <v>155</v>
      </c>
      <c r="L8" s="15">
        <v>1748</v>
      </c>
      <c r="M8" s="15">
        <v>1406</v>
      </c>
      <c r="N8" s="15">
        <v>305</v>
      </c>
      <c r="O8" s="15">
        <v>778</v>
      </c>
      <c r="P8" s="15">
        <v>1843</v>
      </c>
      <c r="Q8" s="15">
        <v>488</v>
      </c>
      <c r="R8" s="15">
        <v>4829</v>
      </c>
      <c r="S8" s="15">
        <v>214</v>
      </c>
      <c r="T8" s="15">
        <v>791</v>
      </c>
      <c r="U8" s="15">
        <v>2712</v>
      </c>
      <c r="V8" s="15">
        <v>15654</v>
      </c>
      <c r="W8" s="15">
        <v>11210</v>
      </c>
    </row>
    <row r="9" spans="1:23" ht="15">
      <c r="A9" s="12" t="s">
        <v>4</v>
      </c>
      <c r="B9" s="8">
        <v>1847</v>
      </c>
      <c r="C9" s="16">
        <v>0.7726</v>
      </c>
      <c r="D9" s="8">
        <v>97474</v>
      </c>
      <c r="E9" s="8">
        <v>529274</v>
      </c>
      <c r="F9" s="12">
        <v>626748</v>
      </c>
      <c r="G9" s="14">
        <v>0.064</v>
      </c>
      <c r="H9" s="15">
        <v>8548568</v>
      </c>
      <c r="I9" s="15">
        <v>238</v>
      </c>
      <c r="J9" s="15">
        <v>82</v>
      </c>
      <c r="K9" s="15">
        <v>54</v>
      </c>
      <c r="L9" s="15">
        <v>4950</v>
      </c>
      <c r="M9" s="15">
        <v>4492</v>
      </c>
      <c r="N9" s="15">
        <v>322</v>
      </c>
      <c r="O9" s="15">
        <v>757</v>
      </c>
      <c r="P9" s="15">
        <v>2181</v>
      </c>
      <c r="Q9" s="15">
        <v>528</v>
      </c>
      <c r="R9" s="15">
        <v>11593</v>
      </c>
      <c r="S9" s="15">
        <v>163</v>
      </c>
      <c r="T9" s="15">
        <v>1923</v>
      </c>
      <c r="U9" s="15">
        <v>1760</v>
      </c>
      <c r="V9" s="15">
        <v>29043</v>
      </c>
      <c r="W9" s="15">
        <v>14371</v>
      </c>
    </row>
    <row r="10" spans="1:23" ht="15">
      <c r="A10" s="12" t="s">
        <v>5</v>
      </c>
      <c r="B10" s="8">
        <v>1770</v>
      </c>
      <c r="C10" s="16">
        <v>0.8633</v>
      </c>
      <c r="D10" s="8">
        <v>32792</v>
      </c>
      <c r="E10" s="8">
        <v>329728</v>
      </c>
      <c r="F10" s="12">
        <v>362520</v>
      </c>
      <c r="G10" s="14">
        <v>0.073</v>
      </c>
      <c r="H10" s="15">
        <v>5539162</v>
      </c>
      <c r="I10" s="15">
        <v>96</v>
      </c>
      <c r="J10" s="15">
        <v>123</v>
      </c>
      <c r="K10" s="15">
        <v>46</v>
      </c>
      <c r="L10" s="15">
        <v>4168</v>
      </c>
      <c r="M10" s="15">
        <v>3283</v>
      </c>
      <c r="N10" s="15">
        <v>143</v>
      </c>
      <c r="O10" s="15">
        <v>658</v>
      </c>
      <c r="P10" s="15">
        <v>1768</v>
      </c>
      <c r="Q10" s="15">
        <v>463</v>
      </c>
      <c r="R10" s="15">
        <v>8176</v>
      </c>
      <c r="S10" s="15">
        <v>71</v>
      </c>
      <c r="T10" s="15">
        <v>1036</v>
      </c>
      <c r="U10" s="15">
        <v>996</v>
      </c>
      <c r="V10" s="15">
        <v>21027</v>
      </c>
      <c r="W10" s="15">
        <v>9019</v>
      </c>
    </row>
    <row r="11" spans="1:23" ht="15">
      <c r="A11" s="12" t="s">
        <v>6</v>
      </c>
      <c r="B11" s="8">
        <v>1597</v>
      </c>
      <c r="C11" s="16">
        <v>0.8653</v>
      </c>
      <c r="D11" s="37" t="s">
        <v>27</v>
      </c>
      <c r="E11" s="17">
        <v>263261</v>
      </c>
      <c r="F11" s="37" t="s">
        <v>28</v>
      </c>
      <c r="G11" s="18">
        <v>0.072</v>
      </c>
      <c r="H11" s="37" t="s">
        <v>27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</row>
    <row r="12" spans="1:23" ht="15">
      <c r="A12" s="12" t="s">
        <v>7</v>
      </c>
      <c r="B12" s="8">
        <v>1412</v>
      </c>
      <c r="C12" s="16">
        <v>0.83</v>
      </c>
      <c r="D12" s="8">
        <v>12026</v>
      </c>
      <c r="E12" s="8">
        <v>171404</v>
      </c>
      <c r="F12" s="19">
        <v>183430</v>
      </c>
      <c r="G12" s="14">
        <v>0.084</v>
      </c>
      <c r="H12" s="20">
        <v>2992739</v>
      </c>
      <c r="I12" s="20">
        <v>158</v>
      </c>
      <c r="J12" s="8">
        <v>113</v>
      </c>
      <c r="K12" s="8">
        <v>26</v>
      </c>
      <c r="L12" s="8">
        <v>2258</v>
      </c>
      <c r="M12" s="8">
        <v>1187</v>
      </c>
      <c r="N12" s="8">
        <v>81</v>
      </c>
      <c r="O12" s="8">
        <v>872</v>
      </c>
      <c r="P12" s="8">
        <v>1584</v>
      </c>
      <c r="Q12" s="8">
        <v>260</v>
      </c>
      <c r="R12" s="8">
        <v>3961</v>
      </c>
      <c r="S12" s="8">
        <v>80</v>
      </c>
      <c r="T12" s="8">
        <v>508</v>
      </c>
      <c r="U12" s="8">
        <v>420</v>
      </c>
      <c r="W12" s="15">
        <v>5743</v>
      </c>
    </row>
    <row r="13" spans="1:23" ht="15">
      <c r="A13" s="12" t="s">
        <v>19</v>
      </c>
      <c r="B13" s="21">
        <v>938</v>
      </c>
      <c r="C13" s="22">
        <v>0.8923</v>
      </c>
      <c r="D13" s="8">
        <v>0</v>
      </c>
      <c r="E13" s="8">
        <v>24436</v>
      </c>
      <c r="F13" s="23">
        <v>24436</v>
      </c>
      <c r="G13" s="18">
        <v>0.1386</v>
      </c>
      <c r="H13" s="50" t="s">
        <v>27</v>
      </c>
      <c r="I13" s="97" t="s">
        <v>33</v>
      </c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</row>
    <row r="14" s="58" customFormat="1" ht="15"/>
    <row r="15" s="58" customFormat="1" ht="15"/>
    <row r="16" spans="1:22" s="76" customFormat="1" ht="17.25">
      <c r="A16" s="101" t="s">
        <v>46</v>
      </c>
      <c r="B16" s="101"/>
      <c r="C16" s="101"/>
      <c r="D16" s="101"/>
      <c r="E16" s="101"/>
      <c r="F16" s="101"/>
      <c r="G16" s="75"/>
      <c r="H16" s="101" t="s">
        <v>39</v>
      </c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</row>
    <row r="17" spans="1:22" ht="90">
      <c r="A17" s="9" t="s">
        <v>32</v>
      </c>
      <c r="B17" s="9" t="s">
        <v>34</v>
      </c>
      <c r="C17" s="9" t="s">
        <v>30</v>
      </c>
      <c r="D17" s="9" t="s">
        <v>22</v>
      </c>
      <c r="E17" s="10" t="s">
        <v>0</v>
      </c>
      <c r="F17" s="10" t="s">
        <v>23</v>
      </c>
      <c r="G17" s="10" t="s">
        <v>24</v>
      </c>
      <c r="H17" s="11" t="s">
        <v>9</v>
      </c>
      <c r="I17" s="11" t="s">
        <v>10</v>
      </c>
      <c r="J17" s="11" t="s">
        <v>11</v>
      </c>
      <c r="K17" s="11" t="s">
        <v>12</v>
      </c>
      <c r="L17" s="11" t="s">
        <v>13</v>
      </c>
      <c r="M17" s="11" t="s">
        <v>14</v>
      </c>
      <c r="N17" s="11" t="s">
        <v>15</v>
      </c>
      <c r="O17" s="11" t="s">
        <v>16</v>
      </c>
      <c r="P17" s="11" t="s">
        <v>17</v>
      </c>
      <c r="Q17" s="11" t="s">
        <v>18</v>
      </c>
      <c r="R17" s="11">
        <v>9</v>
      </c>
      <c r="S17" s="11">
        <v>11</v>
      </c>
      <c r="T17" s="11">
        <v>24</v>
      </c>
      <c r="U17" s="11" t="s">
        <v>0</v>
      </c>
      <c r="V17" s="11" t="s">
        <v>29</v>
      </c>
    </row>
    <row r="18" spans="1:22" s="15" customFormat="1" ht="15">
      <c r="A18" s="9" t="s">
        <v>38</v>
      </c>
      <c r="B18" s="31">
        <v>1</v>
      </c>
      <c r="C18" s="31">
        <v>101</v>
      </c>
      <c r="D18" s="31">
        <v>3065</v>
      </c>
      <c r="E18" s="32">
        <v>3166</v>
      </c>
      <c r="F18" s="36">
        <v>0.1079</v>
      </c>
      <c r="G18" s="32">
        <v>25241</v>
      </c>
      <c r="H18" s="35">
        <v>7</v>
      </c>
      <c r="I18" s="35">
        <v>0</v>
      </c>
      <c r="J18" s="35">
        <v>0</v>
      </c>
      <c r="K18" s="35">
        <v>0</v>
      </c>
      <c r="L18" s="35">
        <v>1</v>
      </c>
      <c r="M18" s="35">
        <v>0</v>
      </c>
      <c r="N18" s="35">
        <v>0</v>
      </c>
      <c r="O18" s="35">
        <v>2</v>
      </c>
      <c r="P18" s="35">
        <v>1</v>
      </c>
      <c r="Q18" s="35">
        <v>20</v>
      </c>
      <c r="R18" s="35">
        <v>0</v>
      </c>
      <c r="S18" s="35">
        <v>0</v>
      </c>
      <c r="T18" s="35">
        <v>0</v>
      </c>
      <c r="U18" s="35">
        <v>31</v>
      </c>
      <c r="V18" s="35">
        <v>298</v>
      </c>
    </row>
    <row r="19" spans="1:22" ht="15">
      <c r="A19" s="12" t="s">
        <v>1</v>
      </c>
      <c r="B19" s="12">
        <v>1</v>
      </c>
      <c r="C19" s="8">
        <v>60</v>
      </c>
      <c r="D19" s="8">
        <v>2303</v>
      </c>
      <c r="E19" s="8">
        <v>2363</v>
      </c>
      <c r="F19" s="16">
        <v>0.094</v>
      </c>
      <c r="G19" s="8">
        <v>26390</v>
      </c>
      <c r="H19" s="8">
        <v>3</v>
      </c>
      <c r="I19" s="8">
        <v>0</v>
      </c>
      <c r="J19" s="8">
        <v>0</v>
      </c>
      <c r="K19" s="8">
        <v>1</v>
      </c>
      <c r="L19" s="8">
        <v>3</v>
      </c>
      <c r="M19" s="8">
        <v>0</v>
      </c>
      <c r="N19" s="8">
        <v>0</v>
      </c>
      <c r="O19" s="8">
        <v>0</v>
      </c>
      <c r="P19" s="8">
        <v>9</v>
      </c>
      <c r="Q19" s="8">
        <v>10</v>
      </c>
      <c r="R19" s="8">
        <v>0</v>
      </c>
      <c r="S19" s="8">
        <v>0</v>
      </c>
      <c r="T19" s="8">
        <v>0</v>
      </c>
      <c r="U19" s="8">
        <f>SUM(H19:T19)</f>
        <v>26</v>
      </c>
      <c r="V19" s="8">
        <v>190</v>
      </c>
    </row>
    <row r="20" spans="1:22" ht="15">
      <c r="A20" s="12" t="s">
        <v>2</v>
      </c>
      <c r="B20" s="12">
        <v>1</v>
      </c>
      <c r="C20" s="8">
        <v>186</v>
      </c>
      <c r="D20" s="8">
        <v>2350</v>
      </c>
      <c r="E20" s="8">
        <v>2536</v>
      </c>
      <c r="F20" s="16">
        <v>0.144</v>
      </c>
      <c r="G20" s="8">
        <v>26241</v>
      </c>
      <c r="H20" s="8">
        <v>0</v>
      </c>
      <c r="I20" s="8">
        <v>0</v>
      </c>
      <c r="J20" s="8">
        <v>0</v>
      </c>
      <c r="K20" s="8">
        <v>0</v>
      </c>
      <c r="L20" s="8">
        <v>2</v>
      </c>
      <c r="M20" s="8">
        <v>0</v>
      </c>
      <c r="N20" s="8">
        <v>0</v>
      </c>
      <c r="O20" s="8">
        <v>0</v>
      </c>
      <c r="P20" s="8">
        <v>6</v>
      </c>
      <c r="Q20" s="8">
        <v>5</v>
      </c>
      <c r="R20" s="8">
        <v>0</v>
      </c>
      <c r="S20" s="8">
        <v>0</v>
      </c>
      <c r="T20" s="8">
        <v>0</v>
      </c>
      <c r="U20" s="8">
        <f>SUM(H20:T20)</f>
        <v>13</v>
      </c>
      <c r="V20" s="8">
        <v>325</v>
      </c>
    </row>
    <row r="21" spans="1:22" ht="15">
      <c r="A21" s="12" t="s">
        <v>3</v>
      </c>
      <c r="B21" s="12">
        <v>1</v>
      </c>
      <c r="C21" s="8">
        <v>93</v>
      </c>
      <c r="D21" s="8">
        <v>2131</v>
      </c>
      <c r="E21" s="8">
        <v>2224</v>
      </c>
      <c r="F21" s="16">
        <v>0.174</v>
      </c>
      <c r="G21" s="8">
        <v>21328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2</v>
      </c>
      <c r="R21" s="8">
        <v>0</v>
      </c>
      <c r="S21" s="8">
        <v>0</v>
      </c>
      <c r="T21" s="8">
        <v>0</v>
      </c>
      <c r="U21" s="8">
        <f>SUM(H21:T21)</f>
        <v>2</v>
      </c>
      <c r="V21" s="8">
        <v>369</v>
      </c>
    </row>
    <row r="22" spans="1:22" ht="15">
      <c r="A22" s="12" t="s">
        <v>4</v>
      </c>
      <c r="B22" s="12">
        <v>1</v>
      </c>
      <c r="C22" s="8">
        <v>37</v>
      </c>
      <c r="D22" s="8">
        <v>1630</v>
      </c>
      <c r="E22" s="8">
        <v>1667</v>
      </c>
      <c r="F22" s="16">
        <v>0.102</v>
      </c>
      <c r="G22" s="8">
        <v>13743</v>
      </c>
      <c r="H22" s="8">
        <v>0</v>
      </c>
      <c r="I22" s="8">
        <v>0</v>
      </c>
      <c r="J22" s="8">
        <v>0</v>
      </c>
      <c r="K22" s="8">
        <v>0</v>
      </c>
      <c r="L22" s="8">
        <v>2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f>SUM(H22:T22)</f>
        <v>2</v>
      </c>
      <c r="V22" s="8">
        <v>165</v>
      </c>
    </row>
    <row r="23" spans="1:22" ht="15">
      <c r="A23" s="12" t="s">
        <v>5</v>
      </c>
      <c r="B23" s="12">
        <v>1</v>
      </c>
      <c r="C23" s="8">
        <v>16</v>
      </c>
      <c r="D23" s="8">
        <v>1314</v>
      </c>
      <c r="E23" s="8">
        <v>1330</v>
      </c>
      <c r="F23" s="16">
        <v>0.069</v>
      </c>
      <c r="G23" s="8">
        <v>9379</v>
      </c>
      <c r="H23" s="8">
        <v>2</v>
      </c>
      <c r="I23" s="8">
        <v>0</v>
      </c>
      <c r="J23" s="8">
        <v>1</v>
      </c>
      <c r="K23" s="8">
        <v>0</v>
      </c>
      <c r="L23" s="8">
        <v>3</v>
      </c>
      <c r="M23" s="8">
        <v>0</v>
      </c>
      <c r="N23" s="8">
        <v>0</v>
      </c>
      <c r="O23" s="8">
        <v>0</v>
      </c>
      <c r="P23" s="8">
        <v>1</v>
      </c>
      <c r="Q23" s="8">
        <v>4</v>
      </c>
      <c r="R23" s="8">
        <v>0</v>
      </c>
      <c r="S23" s="8">
        <v>0</v>
      </c>
      <c r="T23" s="8">
        <v>3</v>
      </c>
      <c r="U23" s="8">
        <f>SUM(H23:T23)</f>
        <v>14</v>
      </c>
      <c r="V23" s="8">
        <v>79</v>
      </c>
    </row>
    <row r="24" spans="1:23" ht="15">
      <c r="A24" s="12" t="s">
        <v>6</v>
      </c>
      <c r="B24" s="12">
        <v>1</v>
      </c>
      <c r="C24" s="97" t="s">
        <v>33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</row>
    <row r="25" spans="1:23" ht="15">
      <c r="A25" s="12" t="s">
        <v>7</v>
      </c>
      <c r="B25" s="12">
        <v>1</v>
      </c>
      <c r="C25" s="97" t="s">
        <v>33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</row>
    <row r="26" spans="1:22" ht="15">
      <c r="A26" s="12" t="s">
        <v>19</v>
      </c>
      <c r="B26" s="12">
        <v>1</v>
      </c>
      <c r="C26" s="23" t="s">
        <v>41</v>
      </c>
      <c r="D26" s="8">
        <v>63</v>
      </c>
      <c r="E26" s="8">
        <v>63</v>
      </c>
      <c r="F26" s="102" t="s">
        <v>33</v>
      </c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4"/>
    </row>
    <row r="27" s="58" customFormat="1" ht="15"/>
    <row r="28" s="58" customFormat="1" ht="15"/>
    <row r="29" spans="1:22" s="76" customFormat="1" ht="17.25">
      <c r="A29" s="101" t="s">
        <v>47</v>
      </c>
      <c r="B29" s="101"/>
      <c r="C29" s="101"/>
      <c r="D29" s="101"/>
      <c r="E29" s="101"/>
      <c r="F29" s="101"/>
      <c r="G29" s="75"/>
      <c r="H29" s="101" t="s">
        <v>39</v>
      </c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</row>
    <row r="30" spans="1:22" ht="90">
      <c r="A30" s="9" t="s">
        <v>32</v>
      </c>
      <c r="B30" s="9" t="s">
        <v>34</v>
      </c>
      <c r="C30" s="9" t="s">
        <v>30</v>
      </c>
      <c r="D30" s="9" t="s">
        <v>22</v>
      </c>
      <c r="E30" s="10" t="s">
        <v>0</v>
      </c>
      <c r="F30" s="10" t="s">
        <v>23</v>
      </c>
      <c r="G30" s="10" t="s">
        <v>24</v>
      </c>
      <c r="H30" s="11" t="s">
        <v>9</v>
      </c>
      <c r="I30" s="11" t="s">
        <v>10</v>
      </c>
      <c r="J30" s="11" t="s">
        <v>11</v>
      </c>
      <c r="K30" s="11" t="s">
        <v>12</v>
      </c>
      <c r="L30" s="11" t="s">
        <v>13</v>
      </c>
      <c r="M30" s="11" t="s">
        <v>14</v>
      </c>
      <c r="N30" s="11" t="s">
        <v>15</v>
      </c>
      <c r="O30" s="11" t="s">
        <v>16</v>
      </c>
      <c r="P30" s="11" t="s">
        <v>17</v>
      </c>
      <c r="Q30" s="11" t="s">
        <v>18</v>
      </c>
      <c r="R30" s="11">
        <v>9</v>
      </c>
      <c r="S30" s="11">
        <v>11</v>
      </c>
      <c r="T30" s="11">
        <v>24</v>
      </c>
      <c r="U30" s="11" t="s">
        <v>0</v>
      </c>
      <c r="V30" s="11" t="s">
        <v>29</v>
      </c>
    </row>
    <row r="31" spans="1:22" s="15" customFormat="1" ht="15">
      <c r="A31" s="9" t="s">
        <v>38</v>
      </c>
      <c r="B31" s="9">
        <v>2</v>
      </c>
      <c r="C31" s="31">
        <v>205</v>
      </c>
      <c r="D31" s="31">
        <v>7077</v>
      </c>
      <c r="E31" s="32">
        <v>7282</v>
      </c>
      <c r="F31" s="36">
        <v>0.205</v>
      </c>
      <c r="G31" s="32">
        <v>51091</v>
      </c>
      <c r="H31" s="35">
        <v>6</v>
      </c>
      <c r="I31" s="35">
        <v>0</v>
      </c>
      <c r="J31" s="35">
        <v>2</v>
      </c>
      <c r="K31" s="35">
        <v>0</v>
      </c>
      <c r="L31" s="35">
        <v>2</v>
      </c>
      <c r="M31" s="35">
        <v>0</v>
      </c>
      <c r="N31" s="35">
        <v>0</v>
      </c>
      <c r="O31" s="35">
        <v>3</v>
      </c>
      <c r="P31" s="35">
        <v>2</v>
      </c>
      <c r="Q31" s="35">
        <v>15</v>
      </c>
      <c r="R31" s="35">
        <v>0</v>
      </c>
      <c r="S31" s="35">
        <v>4</v>
      </c>
      <c r="T31" s="35">
        <v>1</v>
      </c>
      <c r="U31" s="35">
        <v>35</v>
      </c>
      <c r="V31" s="35">
        <v>1415</v>
      </c>
    </row>
    <row r="32" spans="1:22" ht="15">
      <c r="A32" s="12" t="s">
        <v>1</v>
      </c>
      <c r="B32" s="12">
        <v>2</v>
      </c>
      <c r="C32" s="8">
        <v>8</v>
      </c>
      <c r="D32" s="8">
        <v>5801</v>
      </c>
      <c r="E32" s="8">
        <v>5809</v>
      </c>
      <c r="F32" s="16">
        <v>0.194</v>
      </c>
      <c r="G32" s="8">
        <v>62483</v>
      </c>
      <c r="H32" s="8">
        <v>6</v>
      </c>
      <c r="I32" s="8">
        <v>0</v>
      </c>
      <c r="J32" s="8">
        <v>0</v>
      </c>
      <c r="K32" s="8">
        <v>0</v>
      </c>
      <c r="L32" s="8">
        <v>6</v>
      </c>
      <c r="M32" s="8">
        <v>1</v>
      </c>
      <c r="N32" s="8">
        <v>1</v>
      </c>
      <c r="O32" s="8">
        <v>1</v>
      </c>
      <c r="P32" s="8">
        <v>2</v>
      </c>
      <c r="Q32" s="8">
        <v>2</v>
      </c>
      <c r="R32" s="8">
        <v>0</v>
      </c>
      <c r="S32" s="8">
        <v>1</v>
      </c>
      <c r="T32" s="8">
        <v>0</v>
      </c>
      <c r="U32" s="8">
        <f>SUM(H32:T32)</f>
        <v>20</v>
      </c>
      <c r="V32" s="8">
        <v>1110</v>
      </c>
    </row>
    <row r="33" spans="1:22" ht="15">
      <c r="A33" s="12" t="s">
        <v>2</v>
      </c>
      <c r="B33" s="12">
        <v>2</v>
      </c>
      <c r="C33" s="8">
        <v>148</v>
      </c>
      <c r="D33" s="8">
        <v>6018</v>
      </c>
      <c r="E33" s="8">
        <v>6166</v>
      </c>
      <c r="F33" s="16">
        <v>0.126</v>
      </c>
      <c r="G33" s="8">
        <v>78501</v>
      </c>
      <c r="H33" s="8">
        <v>3</v>
      </c>
      <c r="I33" s="8">
        <v>0</v>
      </c>
      <c r="J33" s="8">
        <v>15</v>
      </c>
      <c r="K33" s="8">
        <v>0</v>
      </c>
      <c r="L33" s="8">
        <v>4</v>
      </c>
      <c r="M33" s="8">
        <v>0</v>
      </c>
      <c r="N33" s="8">
        <v>1</v>
      </c>
      <c r="O33" s="8">
        <v>0</v>
      </c>
      <c r="P33" s="8">
        <v>1</v>
      </c>
      <c r="Q33" s="8">
        <v>1</v>
      </c>
      <c r="R33" s="8">
        <v>0</v>
      </c>
      <c r="S33" s="8">
        <v>0</v>
      </c>
      <c r="T33" s="8">
        <v>0</v>
      </c>
      <c r="U33" s="8">
        <f>SUM(H33:T33)</f>
        <v>25</v>
      </c>
      <c r="V33" s="8">
        <v>731</v>
      </c>
    </row>
    <row r="34" spans="1:22" ht="15">
      <c r="A34" s="12" t="s">
        <v>3</v>
      </c>
      <c r="B34" s="12">
        <v>2</v>
      </c>
      <c r="C34" s="8">
        <v>107</v>
      </c>
      <c r="D34" s="8">
        <v>4184</v>
      </c>
      <c r="E34" s="8">
        <v>4921</v>
      </c>
      <c r="F34" s="16">
        <v>0.132</v>
      </c>
      <c r="G34" s="8">
        <v>471866</v>
      </c>
      <c r="H34" s="8">
        <v>2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7</v>
      </c>
      <c r="Q34" s="8">
        <v>4</v>
      </c>
      <c r="R34" s="8">
        <v>0</v>
      </c>
      <c r="S34" s="8">
        <v>1</v>
      </c>
      <c r="T34" s="8">
        <v>0</v>
      </c>
      <c r="U34" s="8">
        <f>SUM(H34:T34)</f>
        <v>14</v>
      </c>
      <c r="V34" s="8">
        <v>537</v>
      </c>
    </row>
    <row r="35" spans="1:22" ht="15">
      <c r="A35" s="12" t="s">
        <v>4</v>
      </c>
      <c r="B35" s="12">
        <v>1</v>
      </c>
      <c r="C35" s="8">
        <v>71</v>
      </c>
      <c r="D35" s="8">
        <v>3108</v>
      </c>
      <c r="E35" s="8">
        <v>3179</v>
      </c>
      <c r="F35" s="16">
        <v>0.175</v>
      </c>
      <c r="G35" s="8">
        <v>32152</v>
      </c>
      <c r="H35" s="8">
        <v>2</v>
      </c>
      <c r="I35" s="8">
        <v>0</v>
      </c>
      <c r="J35" s="8">
        <v>0</v>
      </c>
      <c r="K35" s="8">
        <v>0</v>
      </c>
      <c r="L35" s="8">
        <v>1</v>
      </c>
      <c r="M35" s="8">
        <v>1</v>
      </c>
      <c r="N35" s="8">
        <v>0</v>
      </c>
      <c r="O35" s="8">
        <v>1</v>
      </c>
      <c r="P35" s="8">
        <v>0</v>
      </c>
      <c r="Q35" s="8">
        <v>1</v>
      </c>
      <c r="R35" s="8">
        <v>0</v>
      </c>
      <c r="S35" s="8">
        <v>2</v>
      </c>
      <c r="T35" s="8">
        <v>1</v>
      </c>
      <c r="U35" s="8">
        <f>SUM(H35:T35)</f>
        <v>9</v>
      </c>
      <c r="V35" s="8">
        <v>944</v>
      </c>
    </row>
    <row r="36" spans="1:22" ht="15">
      <c r="A36" s="12" t="s">
        <v>5</v>
      </c>
      <c r="B36" s="12">
        <v>1</v>
      </c>
      <c r="C36" s="8">
        <v>71</v>
      </c>
      <c r="D36" s="8">
        <v>2292</v>
      </c>
      <c r="E36" s="8">
        <v>2363</v>
      </c>
      <c r="F36" s="13">
        <v>0.05</v>
      </c>
      <c r="G36" s="8">
        <v>26741</v>
      </c>
      <c r="H36" s="8">
        <v>2</v>
      </c>
      <c r="I36" s="8">
        <v>0</v>
      </c>
      <c r="J36" s="8">
        <v>0</v>
      </c>
      <c r="K36" s="8">
        <v>0</v>
      </c>
      <c r="L36" s="8">
        <v>1</v>
      </c>
      <c r="M36" s="8">
        <v>0</v>
      </c>
      <c r="N36" s="8">
        <v>2</v>
      </c>
      <c r="O36" s="8">
        <v>0</v>
      </c>
      <c r="P36" s="8">
        <v>1</v>
      </c>
      <c r="Q36" s="8">
        <v>0</v>
      </c>
      <c r="R36" s="8">
        <v>0</v>
      </c>
      <c r="S36" s="8">
        <v>1</v>
      </c>
      <c r="T36" s="8">
        <v>0</v>
      </c>
      <c r="U36" s="8">
        <f>SUM(H36:T36)</f>
        <v>7</v>
      </c>
      <c r="V36" s="8">
        <v>107</v>
      </c>
    </row>
    <row r="37" spans="1:23" ht="15">
      <c r="A37" s="12" t="s">
        <v>6</v>
      </c>
      <c r="B37" s="12"/>
      <c r="C37" s="97" t="s">
        <v>33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</row>
    <row r="38" spans="1:6" ht="15">
      <c r="A38" s="12" t="s">
        <v>7</v>
      </c>
      <c r="B38" s="12">
        <v>1</v>
      </c>
      <c r="C38" s="8" t="s">
        <v>28</v>
      </c>
      <c r="D38" s="8">
        <v>1104</v>
      </c>
      <c r="E38" s="8" t="s">
        <v>28</v>
      </c>
      <c r="F38" s="16">
        <v>0.1857</v>
      </c>
    </row>
    <row r="39" spans="1:22" ht="15">
      <c r="A39" s="12" t="s">
        <v>19</v>
      </c>
      <c r="B39" s="12"/>
      <c r="C39" s="97" t="s">
        <v>33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</row>
    <row r="40" s="58" customFormat="1" ht="15"/>
    <row r="41" s="58" customFormat="1" ht="15"/>
    <row r="42" spans="1:22" s="76" customFormat="1" ht="17.25">
      <c r="A42" s="101" t="s">
        <v>48</v>
      </c>
      <c r="B42" s="101"/>
      <c r="C42" s="101"/>
      <c r="D42" s="101"/>
      <c r="E42" s="101"/>
      <c r="F42" s="101"/>
      <c r="G42" s="75"/>
      <c r="H42" s="101" t="s">
        <v>39</v>
      </c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</row>
    <row r="43" spans="1:22" ht="90">
      <c r="A43" s="9" t="s">
        <v>32</v>
      </c>
      <c r="B43" s="9" t="s">
        <v>34</v>
      </c>
      <c r="C43" s="9" t="s">
        <v>30</v>
      </c>
      <c r="D43" s="9" t="s">
        <v>22</v>
      </c>
      <c r="E43" s="10" t="s">
        <v>0</v>
      </c>
      <c r="F43" s="10" t="s">
        <v>23</v>
      </c>
      <c r="G43" s="10" t="s">
        <v>24</v>
      </c>
      <c r="H43" s="11" t="s">
        <v>9</v>
      </c>
      <c r="I43" s="11" t="s">
        <v>10</v>
      </c>
      <c r="J43" s="11" t="s">
        <v>11</v>
      </c>
      <c r="K43" s="11" t="s">
        <v>12</v>
      </c>
      <c r="L43" s="11" t="s">
        <v>13</v>
      </c>
      <c r="M43" s="11" t="s">
        <v>14</v>
      </c>
      <c r="N43" s="11" t="s">
        <v>15</v>
      </c>
      <c r="O43" s="11" t="s">
        <v>16</v>
      </c>
      <c r="P43" s="11" t="s">
        <v>17</v>
      </c>
      <c r="Q43" s="11" t="s">
        <v>18</v>
      </c>
      <c r="R43" s="11">
        <v>9</v>
      </c>
      <c r="S43" s="11">
        <v>11</v>
      </c>
      <c r="T43" s="11">
        <v>24</v>
      </c>
      <c r="U43" s="11" t="s">
        <v>0</v>
      </c>
      <c r="V43" s="11" t="s">
        <v>29</v>
      </c>
    </row>
    <row r="44" spans="1:22" s="15" customFormat="1" ht="15">
      <c r="A44" s="9" t="s">
        <v>38</v>
      </c>
      <c r="B44" s="31">
        <v>1</v>
      </c>
      <c r="C44" s="31">
        <v>192</v>
      </c>
      <c r="D44" s="31">
        <v>3134</v>
      </c>
      <c r="E44" s="32">
        <v>3226</v>
      </c>
      <c r="F44" s="36">
        <v>0.238</v>
      </c>
      <c r="G44" s="32">
        <v>35152</v>
      </c>
      <c r="H44" s="35">
        <v>0</v>
      </c>
      <c r="I44" s="35">
        <v>73</v>
      </c>
      <c r="J44" s="35">
        <v>0</v>
      </c>
      <c r="K44" s="35">
        <v>0</v>
      </c>
      <c r="L44" s="35">
        <v>73</v>
      </c>
      <c r="M44" s="35">
        <v>0</v>
      </c>
      <c r="N44" s="35">
        <v>34</v>
      </c>
      <c r="O44" s="35">
        <v>1</v>
      </c>
      <c r="P44" s="35">
        <v>0</v>
      </c>
      <c r="Q44" s="35">
        <v>93</v>
      </c>
      <c r="R44" s="35">
        <v>0</v>
      </c>
      <c r="S44" s="35">
        <v>1</v>
      </c>
      <c r="T44" s="35">
        <v>0</v>
      </c>
      <c r="U44" s="35">
        <f aca="true" t="shared" si="0" ref="U44:U49">SUM(H44:T44)</f>
        <v>275</v>
      </c>
      <c r="V44" s="35">
        <v>624</v>
      </c>
    </row>
    <row r="45" spans="1:22" ht="15">
      <c r="A45" s="12" t="s">
        <v>1</v>
      </c>
      <c r="B45" s="12">
        <v>1</v>
      </c>
      <c r="C45" s="8">
        <v>208</v>
      </c>
      <c r="D45" s="8">
        <v>3255</v>
      </c>
      <c r="E45" s="8">
        <v>3463</v>
      </c>
      <c r="F45" s="16">
        <v>0.21</v>
      </c>
      <c r="G45" s="8">
        <v>34612</v>
      </c>
      <c r="H45" s="8">
        <v>0</v>
      </c>
      <c r="I45" s="8">
        <v>72</v>
      </c>
      <c r="J45" s="8">
        <v>0</v>
      </c>
      <c r="K45" s="8">
        <v>0</v>
      </c>
      <c r="L45" s="8">
        <v>69</v>
      </c>
      <c r="M45" s="8">
        <v>0</v>
      </c>
      <c r="N45" s="8">
        <v>20</v>
      </c>
      <c r="O45" s="8">
        <v>1</v>
      </c>
      <c r="P45" s="8">
        <v>0</v>
      </c>
      <c r="Q45" s="8">
        <v>83</v>
      </c>
      <c r="R45" s="8">
        <v>0</v>
      </c>
      <c r="S45" s="8">
        <v>1</v>
      </c>
      <c r="T45" s="8">
        <v>0</v>
      </c>
      <c r="U45" s="8">
        <f t="shared" si="0"/>
        <v>246</v>
      </c>
      <c r="V45" s="8">
        <v>581</v>
      </c>
    </row>
    <row r="46" spans="1:22" ht="15">
      <c r="A46" s="12" t="s">
        <v>2</v>
      </c>
      <c r="B46" s="12">
        <v>1</v>
      </c>
      <c r="C46" s="8">
        <v>124</v>
      </c>
      <c r="D46" s="8">
        <v>3076</v>
      </c>
      <c r="E46" s="8">
        <v>3200</v>
      </c>
      <c r="F46" s="16">
        <v>0.302</v>
      </c>
      <c r="G46" s="8">
        <v>30952</v>
      </c>
      <c r="H46" s="8">
        <v>0</v>
      </c>
      <c r="I46" s="8">
        <v>57</v>
      </c>
      <c r="J46" s="8">
        <v>1</v>
      </c>
      <c r="K46" s="8">
        <v>0</v>
      </c>
      <c r="L46" s="8">
        <v>74</v>
      </c>
      <c r="M46" s="8">
        <v>0</v>
      </c>
      <c r="N46" s="8">
        <v>32</v>
      </c>
      <c r="O46" s="8">
        <v>2</v>
      </c>
      <c r="P46" s="8">
        <v>0</v>
      </c>
      <c r="Q46" s="8">
        <v>75</v>
      </c>
      <c r="R46" s="8">
        <v>0</v>
      </c>
      <c r="S46" s="8">
        <v>0</v>
      </c>
      <c r="T46" s="8">
        <v>0</v>
      </c>
      <c r="U46" s="8">
        <f t="shared" si="0"/>
        <v>241</v>
      </c>
      <c r="V46" s="8">
        <v>832</v>
      </c>
    </row>
    <row r="47" spans="1:22" ht="15">
      <c r="A47" s="12" t="s">
        <v>3</v>
      </c>
      <c r="B47" s="12">
        <v>1</v>
      </c>
      <c r="C47" s="8">
        <v>123</v>
      </c>
      <c r="D47" s="8">
        <v>2782</v>
      </c>
      <c r="E47" s="8">
        <v>2905</v>
      </c>
      <c r="F47" s="16">
        <v>0.175</v>
      </c>
      <c r="G47" s="8">
        <v>23552</v>
      </c>
      <c r="H47" s="8">
        <v>0</v>
      </c>
      <c r="I47" s="8">
        <v>4</v>
      </c>
      <c r="J47" s="8">
        <v>1</v>
      </c>
      <c r="K47" s="8">
        <v>0</v>
      </c>
      <c r="L47" s="8">
        <v>31</v>
      </c>
      <c r="M47" s="8">
        <v>0</v>
      </c>
      <c r="N47" s="8">
        <v>3</v>
      </c>
      <c r="O47" s="8">
        <v>2</v>
      </c>
      <c r="P47" s="8">
        <v>0</v>
      </c>
      <c r="Q47" s="8">
        <v>37</v>
      </c>
      <c r="R47" s="8">
        <v>0</v>
      </c>
      <c r="S47" s="8">
        <v>0</v>
      </c>
      <c r="T47" s="8">
        <v>0</v>
      </c>
      <c r="U47" s="8">
        <f t="shared" si="0"/>
        <v>78</v>
      </c>
      <c r="V47" s="8">
        <v>457</v>
      </c>
    </row>
    <row r="48" spans="1:22" ht="15">
      <c r="A48" s="12" t="s">
        <v>4</v>
      </c>
      <c r="B48" s="12">
        <v>1</v>
      </c>
      <c r="C48" s="8">
        <v>40</v>
      </c>
      <c r="D48" s="8">
        <v>2019</v>
      </c>
      <c r="E48" s="8">
        <v>2059</v>
      </c>
      <c r="F48" s="16">
        <v>0.176</v>
      </c>
      <c r="G48" s="8">
        <v>19337</v>
      </c>
      <c r="H48" s="8">
        <v>0</v>
      </c>
      <c r="I48" s="8">
        <v>1</v>
      </c>
      <c r="J48" s="8">
        <v>1</v>
      </c>
      <c r="K48" s="8">
        <v>1</v>
      </c>
      <c r="L48" s="8">
        <v>19</v>
      </c>
      <c r="M48" s="8">
        <v>0</v>
      </c>
      <c r="N48" s="8">
        <v>1</v>
      </c>
      <c r="O48" s="8">
        <v>0</v>
      </c>
      <c r="P48" s="8">
        <v>4</v>
      </c>
      <c r="Q48" s="8">
        <v>18</v>
      </c>
      <c r="R48" s="8">
        <v>0</v>
      </c>
      <c r="S48" s="8">
        <v>0</v>
      </c>
      <c r="T48" s="8">
        <v>0</v>
      </c>
      <c r="U48" s="8">
        <f t="shared" si="0"/>
        <v>45</v>
      </c>
      <c r="V48" s="8">
        <v>340</v>
      </c>
    </row>
    <row r="49" spans="1:22" ht="15">
      <c r="A49" s="12" t="s">
        <v>5</v>
      </c>
      <c r="B49" s="12">
        <v>1</v>
      </c>
      <c r="C49" s="8">
        <v>0</v>
      </c>
      <c r="D49" s="8">
        <v>1160</v>
      </c>
      <c r="E49" s="8">
        <v>1160</v>
      </c>
      <c r="F49" s="16">
        <v>0.225</v>
      </c>
      <c r="G49" s="8">
        <v>24054</v>
      </c>
      <c r="H49" s="8">
        <v>0</v>
      </c>
      <c r="I49" s="8">
        <v>0</v>
      </c>
      <c r="J49" s="8">
        <v>0</v>
      </c>
      <c r="K49" s="8">
        <v>0</v>
      </c>
      <c r="L49" s="8">
        <v>3</v>
      </c>
      <c r="M49" s="8">
        <v>0</v>
      </c>
      <c r="N49" s="8">
        <v>0</v>
      </c>
      <c r="O49" s="8">
        <v>0</v>
      </c>
      <c r="P49" s="8">
        <v>2</v>
      </c>
      <c r="Q49" s="8">
        <v>2</v>
      </c>
      <c r="R49" s="8">
        <v>0</v>
      </c>
      <c r="S49" s="8">
        <v>0</v>
      </c>
      <c r="T49" s="8">
        <v>0</v>
      </c>
      <c r="U49" s="8">
        <f t="shared" si="0"/>
        <v>7</v>
      </c>
      <c r="V49" s="8">
        <v>257</v>
      </c>
    </row>
    <row r="50" spans="1:23" ht="15">
      <c r="A50" s="12" t="s">
        <v>6</v>
      </c>
      <c r="B50" s="12">
        <v>1</v>
      </c>
      <c r="C50" s="97" t="s">
        <v>33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</row>
    <row r="51" spans="1:22" ht="15">
      <c r="A51" s="12" t="s">
        <v>7</v>
      </c>
      <c r="B51" s="12">
        <v>1</v>
      </c>
      <c r="C51" s="102" t="s">
        <v>33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4"/>
    </row>
    <row r="52" spans="1:22" ht="15">
      <c r="A52" s="12" t="s">
        <v>19</v>
      </c>
      <c r="B52" s="12">
        <v>1</v>
      </c>
      <c r="C52" s="102" t="s">
        <v>33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4"/>
    </row>
    <row r="53" s="58" customFormat="1" ht="15"/>
    <row r="54" s="58" customFormat="1" ht="15"/>
    <row r="55" spans="1:22" s="76" customFormat="1" ht="36" customHeight="1">
      <c r="A55" s="98" t="s">
        <v>49</v>
      </c>
      <c r="B55" s="108"/>
      <c r="C55" s="108"/>
      <c r="D55" s="108"/>
      <c r="E55" s="108"/>
      <c r="F55" s="108"/>
      <c r="G55" s="109"/>
      <c r="H55" s="101" t="s">
        <v>39</v>
      </c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</row>
    <row r="56" spans="1:22" ht="90">
      <c r="A56" s="9" t="s">
        <v>32</v>
      </c>
      <c r="B56" s="9" t="s">
        <v>34</v>
      </c>
      <c r="C56" s="9" t="s">
        <v>30</v>
      </c>
      <c r="D56" s="9" t="s">
        <v>22</v>
      </c>
      <c r="E56" s="10" t="s">
        <v>0</v>
      </c>
      <c r="F56" s="10" t="s">
        <v>23</v>
      </c>
      <c r="G56" s="10" t="s">
        <v>24</v>
      </c>
      <c r="H56" s="11" t="s">
        <v>9</v>
      </c>
      <c r="I56" s="11" t="s">
        <v>10</v>
      </c>
      <c r="J56" s="11" t="s">
        <v>11</v>
      </c>
      <c r="K56" s="11" t="s">
        <v>12</v>
      </c>
      <c r="L56" s="11" t="s">
        <v>13</v>
      </c>
      <c r="M56" s="11" t="s">
        <v>14</v>
      </c>
      <c r="N56" s="11" t="s">
        <v>15</v>
      </c>
      <c r="O56" s="11" t="s">
        <v>16</v>
      </c>
      <c r="P56" s="11" t="s">
        <v>17</v>
      </c>
      <c r="Q56" s="11" t="s">
        <v>18</v>
      </c>
      <c r="R56" s="11">
        <v>9</v>
      </c>
      <c r="S56" s="11">
        <v>11</v>
      </c>
      <c r="T56" s="11">
        <v>24</v>
      </c>
      <c r="U56" s="11" t="s">
        <v>0</v>
      </c>
      <c r="V56" s="11" t="s">
        <v>29</v>
      </c>
    </row>
    <row r="57" spans="1:22" ht="15">
      <c r="A57" s="9" t="s">
        <v>38</v>
      </c>
      <c r="B57" s="97" t="s">
        <v>33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</row>
    <row r="58" spans="1:22" ht="15">
      <c r="A58" s="12" t="s">
        <v>1</v>
      </c>
      <c r="B58" s="97" t="s">
        <v>33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</row>
    <row r="59" spans="1:22" ht="15">
      <c r="A59" s="12" t="s">
        <v>2</v>
      </c>
      <c r="B59" s="97" t="s">
        <v>33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</row>
    <row r="60" spans="1:22" ht="15">
      <c r="A60" s="12" t="s">
        <v>3</v>
      </c>
      <c r="B60" s="97" t="s">
        <v>33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</row>
    <row r="61" spans="1:22" ht="15">
      <c r="A61" s="12" t="s">
        <v>4</v>
      </c>
      <c r="B61" s="97" t="s">
        <v>33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</row>
    <row r="62" spans="1:22" ht="15">
      <c r="A62" s="12" t="s">
        <v>5</v>
      </c>
      <c r="B62" s="97" t="s">
        <v>33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</row>
    <row r="63" spans="1:23" ht="15">
      <c r="A63" s="12" t="s">
        <v>6</v>
      </c>
      <c r="B63" s="97" t="s">
        <v>33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23"/>
    </row>
    <row r="64" spans="1:22" ht="15">
      <c r="A64" s="12" t="s">
        <v>7</v>
      </c>
      <c r="B64" s="97" t="s">
        <v>33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</row>
    <row r="65" s="58" customFormat="1" ht="15"/>
    <row r="66" s="58" customFormat="1" ht="15"/>
    <row r="67" spans="1:23" s="76" customFormat="1" ht="17.25">
      <c r="A67" s="101" t="s">
        <v>50</v>
      </c>
      <c r="B67" s="101"/>
      <c r="C67" s="101"/>
      <c r="D67" s="101"/>
      <c r="E67" s="101"/>
      <c r="F67" s="101"/>
      <c r="G67" s="101"/>
      <c r="H67" s="75"/>
      <c r="I67" s="101" t="s">
        <v>39</v>
      </c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</row>
    <row r="68" spans="1:23" ht="90">
      <c r="A68" s="9" t="s">
        <v>32</v>
      </c>
      <c r="B68" s="9" t="s">
        <v>37</v>
      </c>
      <c r="C68" s="9" t="s">
        <v>30</v>
      </c>
      <c r="D68" s="9" t="s">
        <v>22</v>
      </c>
      <c r="E68" s="10" t="s">
        <v>0</v>
      </c>
      <c r="F68" s="10" t="s">
        <v>23</v>
      </c>
      <c r="G68" s="10" t="s">
        <v>24</v>
      </c>
      <c r="H68" s="11" t="s">
        <v>9</v>
      </c>
      <c r="I68" s="11" t="s">
        <v>10</v>
      </c>
      <c r="J68" s="11" t="s">
        <v>11</v>
      </c>
      <c r="K68" s="11" t="s">
        <v>12</v>
      </c>
      <c r="L68" s="11" t="s">
        <v>13</v>
      </c>
      <c r="M68" s="11" t="s">
        <v>14</v>
      </c>
      <c r="N68" s="11" t="s">
        <v>15</v>
      </c>
      <c r="O68" s="11" t="s">
        <v>16</v>
      </c>
      <c r="P68" s="11" t="s">
        <v>17</v>
      </c>
      <c r="Q68" s="11" t="s">
        <v>18</v>
      </c>
      <c r="R68" s="11">
        <v>9</v>
      </c>
      <c r="S68" s="11">
        <v>11</v>
      </c>
      <c r="T68" s="11">
        <v>24</v>
      </c>
      <c r="U68" s="11" t="s">
        <v>0</v>
      </c>
      <c r="V68" s="11" t="s">
        <v>29</v>
      </c>
      <c r="W68" s="9"/>
    </row>
    <row r="69" spans="1:23" s="15" customFormat="1" ht="15">
      <c r="A69" s="9" t="s">
        <v>38</v>
      </c>
      <c r="B69" s="31">
        <v>1</v>
      </c>
      <c r="C69" s="31">
        <v>33</v>
      </c>
      <c r="D69" s="31">
        <v>841</v>
      </c>
      <c r="E69" s="32">
        <v>874</v>
      </c>
      <c r="F69" s="40">
        <v>0.07</v>
      </c>
      <c r="G69" s="32">
        <v>17313</v>
      </c>
      <c r="H69" s="35">
        <v>0</v>
      </c>
      <c r="I69" s="35">
        <v>0</v>
      </c>
      <c r="J69" s="35">
        <v>0</v>
      </c>
      <c r="K69" s="35">
        <v>12</v>
      </c>
      <c r="L69" s="35">
        <v>6</v>
      </c>
      <c r="M69" s="35">
        <v>0</v>
      </c>
      <c r="N69" s="35">
        <v>0</v>
      </c>
      <c r="O69" s="35">
        <v>2</v>
      </c>
      <c r="P69" s="35">
        <v>0</v>
      </c>
      <c r="Q69" s="35">
        <v>26</v>
      </c>
      <c r="R69" s="35">
        <v>0</v>
      </c>
      <c r="S69" s="35">
        <v>0</v>
      </c>
      <c r="T69" s="35">
        <v>0</v>
      </c>
      <c r="U69" s="35"/>
      <c r="V69" s="35">
        <v>13</v>
      </c>
      <c r="W69" s="31"/>
    </row>
    <row r="70" spans="1:22" ht="15">
      <c r="A70" s="12" t="s">
        <v>1</v>
      </c>
      <c r="B70" s="12">
        <v>1</v>
      </c>
      <c r="C70" s="8">
        <v>23</v>
      </c>
      <c r="D70" s="8">
        <v>850</v>
      </c>
      <c r="E70" s="8">
        <v>873</v>
      </c>
      <c r="F70" s="16">
        <v>0.058</v>
      </c>
      <c r="G70" s="8">
        <v>19327</v>
      </c>
      <c r="H70" s="8">
        <v>0</v>
      </c>
      <c r="I70" s="8">
        <v>0</v>
      </c>
      <c r="J70" s="8">
        <v>12</v>
      </c>
      <c r="K70" s="8">
        <v>2</v>
      </c>
      <c r="L70" s="8">
        <v>0</v>
      </c>
      <c r="M70" s="8">
        <v>0</v>
      </c>
      <c r="N70" s="8">
        <v>0</v>
      </c>
      <c r="O70" s="8">
        <v>5</v>
      </c>
      <c r="P70" s="8">
        <v>0</v>
      </c>
      <c r="Q70" s="8">
        <v>30</v>
      </c>
      <c r="R70" s="8">
        <v>0</v>
      </c>
      <c r="S70" s="8">
        <v>0</v>
      </c>
      <c r="T70" s="8">
        <v>0</v>
      </c>
      <c r="U70" s="8">
        <v>49</v>
      </c>
      <c r="V70" s="8">
        <v>0</v>
      </c>
    </row>
    <row r="71" spans="1:22" ht="15">
      <c r="A71" s="12" t="s">
        <v>2</v>
      </c>
      <c r="B71" s="12">
        <v>1</v>
      </c>
      <c r="C71" s="8">
        <v>88</v>
      </c>
      <c r="D71" s="8">
        <v>775</v>
      </c>
      <c r="E71" s="8">
        <v>863</v>
      </c>
      <c r="F71" s="16">
        <v>0.085</v>
      </c>
      <c r="G71" s="8">
        <v>12333</v>
      </c>
      <c r="H71" s="8">
        <v>0</v>
      </c>
      <c r="I71" s="8">
        <v>0</v>
      </c>
      <c r="J71" s="8">
        <v>7</v>
      </c>
      <c r="K71" s="8">
        <v>0</v>
      </c>
      <c r="L71" s="8">
        <v>0</v>
      </c>
      <c r="M71" s="8">
        <v>0</v>
      </c>
      <c r="N71" s="8">
        <v>0</v>
      </c>
      <c r="O71" s="8">
        <v>6</v>
      </c>
      <c r="P71" s="8">
        <v>0</v>
      </c>
      <c r="Q71" s="8">
        <v>28</v>
      </c>
      <c r="R71" s="8">
        <v>0</v>
      </c>
      <c r="S71" s="8">
        <v>0</v>
      </c>
      <c r="T71" s="8">
        <v>0</v>
      </c>
      <c r="U71" s="8">
        <v>66</v>
      </c>
      <c r="V71" s="8">
        <v>25</v>
      </c>
    </row>
    <row r="72" spans="1:22" ht="15">
      <c r="A72" s="12" t="s">
        <v>3</v>
      </c>
      <c r="B72" s="12">
        <v>1</v>
      </c>
      <c r="C72" s="8">
        <v>0</v>
      </c>
      <c r="D72" s="8">
        <v>1343</v>
      </c>
      <c r="E72" s="8">
        <v>1343</v>
      </c>
      <c r="F72" s="16">
        <v>0.066</v>
      </c>
      <c r="G72" s="8">
        <v>14315</v>
      </c>
      <c r="H72" s="8">
        <v>0</v>
      </c>
      <c r="I72" s="8">
        <v>0</v>
      </c>
      <c r="J72" s="8">
        <v>3</v>
      </c>
      <c r="K72" s="8">
        <v>0</v>
      </c>
      <c r="L72" s="8">
        <v>0</v>
      </c>
      <c r="M72" s="8">
        <v>0</v>
      </c>
      <c r="N72" s="8">
        <v>0</v>
      </c>
      <c r="O72" s="8">
        <v>4</v>
      </c>
      <c r="P72" s="8">
        <v>0</v>
      </c>
      <c r="Q72" s="8">
        <v>38</v>
      </c>
      <c r="R72" s="8">
        <v>0</v>
      </c>
      <c r="S72" s="8">
        <v>0</v>
      </c>
      <c r="T72" s="8">
        <v>0</v>
      </c>
      <c r="U72" s="8">
        <v>88</v>
      </c>
      <c r="V72" s="8">
        <v>43</v>
      </c>
    </row>
    <row r="73" spans="1:22" ht="15">
      <c r="A73" s="12" t="s">
        <v>4</v>
      </c>
      <c r="B73" s="12">
        <v>1</v>
      </c>
      <c r="C73" s="24">
        <v>0</v>
      </c>
      <c r="D73" s="24">
        <v>907</v>
      </c>
      <c r="E73" s="24">
        <v>907</v>
      </c>
      <c r="F73" s="25">
        <v>0.05</v>
      </c>
      <c r="G73" s="24">
        <v>5635</v>
      </c>
      <c r="H73" s="24">
        <v>0</v>
      </c>
      <c r="I73" s="24">
        <v>0</v>
      </c>
      <c r="J73" s="24">
        <v>1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20</v>
      </c>
      <c r="R73" s="24">
        <v>0</v>
      </c>
      <c r="S73" s="24">
        <v>0</v>
      </c>
      <c r="T73" s="24">
        <v>0</v>
      </c>
      <c r="U73" s="24">
        <v>21</v>
      </c>
      <c r="V73" s="24">
        <v>24</v>
      </c>
    </row>
    <row r="74" spans="1:22" ht="15">
      <c r="A74" s="12" t="s">
        <v>5</v>
      </c>
      <c r="B74" s="12">
        <v>1</v>
      </c>
      <c r="C74" s="97" t="s">
        <v>33</v>
      </c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</row>
    <row r="75" spans="1:22" ht="15">
      <c r="A75" s="12" t="s">
        <v>6</v>
      </c>
      <c r="B75" s="12">
        <v>1</v>
      </c>
      <c r="C75" s="97" t="s">
        <v>33</v>
      </c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</row>
    <row r="76" spans="1:22" ht="15">
      <c r="A76" s="12" t="s">
        <v>7</v>
      </c>
      <c r="B76" s="12">
        <v>1</v>
      </c>
      <c r="C76" s="26">
        <v>0</v>
      </c>
      <c r="D76" s="26">
        <v>154</v>
      </c>
      <c r="E76" s="26">
        <v>154</v>
      </c>
      <c r="G76" s="26">
        <v>1550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6</v>
      </c>
      <c r="P76" s="26">
        <v>0</v>
      </c>
      <c r="Q76" s="26">
        <v>17</v>
      </c>
      <c r="R76" s="26">
        <v>0</v>
      </c>
      <c r="S76" s="26">
        <v>0</v>
      </c>
      <c r="T76" s="26">
        <v>0</v>
      </c>
      <c r="U76" s="26">
        <v>13</v>
      </c>
      <c r="V76" s="26">
        <v>0</v>
      </c>
    </row>
    <row r="77" spans="1:22" ht="15">
      <c r="A77" s="12" t="s">
        <v>19</v>
      </c>
      <c r="B77" s="12">
        <v>1</v>
      </c>
      <c r="C77" s="97" t="s">
        <v>33</v>
      </c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</row>
    <row r="78" s="58" customFormat="1" ht="15"/>
    <row r="79" s="58" customFormat="1" ht="15"/>
    <row r="80" spans="1:22" s="76" customFormat="1" ht="17.25">
      <c r="A80" s="101" t="s">
        <v>51</v>
      </c>
      <c r="B80" s="101"/>
      <c r="C80" s="101"/>
      <c r="D80" s="101"/>
      <c r="E80" s="101"/>
      <c r="F80" s="101"/>
      <c r="G80" s="75"/>
      <c r="H80" s="101" t="s">
        <v>39</v>
      </c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</row>
    <row r="81" spans="1:22" ht="90">
      <c r="A81" s="9" t="s">
        <v>32</v>
      </c>
      <c r="B81" s="9" t="s">
        <v>34</v>
      </c>
      <c r="C81" s="9" t="s">
        <v>30</v>
      </c>
      <c r="D81" s="9" t="s">
        <v>22</v>
      </c>
      <c r="E81" s="10" t="s">
        <v>0</v>
      </c>
      <c r="F81" s="10" t="s">
        <v>23</v>
      </c>
      <c r="G81" s="10" t="s">
        <v>24</v>
      </c>
      <c r="H81" s="11" t="s">
        <v>9</v>
      </c>
      <c r="I81" s="11" t="s">
        <v>10</v>
      </c>
      <c r="J81" s="11" t="s">
        <v>11</v>
      </c>
      <c r="K81" s="11" t="s">
        <v>12</v>
      </c>
      <c r="L81" s="11" t="s">
        <v>13</v>
      </c>
      <c r="M81" s="11" t="s">
        <v>14</v>
      </c>
      <c r="N81" s="11" t="s">
        <v>15</v>
      </c>
      <c r="O81" s="11" t="s">
        <v>16</v>
      </c>
      <c r="P81" s="11" t="s">
        <v>17</v>
      </c>
      <c r="Q81" s="11" t="s">
        <v>18</v>
      </c>
      <c r="R81" s="11">
        <v>9</v>
      </c>
      <c r="S81" s="11">
        <v>11</v>
      </c>
      <c r="T81" s="11">
        <v>24</v>
      </c>
      <c r="U81" s="11" t="s">
        <v>0</v>
      </c>
      <c r="V81" s="11" t="s">
        <v>29</v>
      </c>
    </row>
    <row r="82" spans="1:22" s="15" customFormat="1" ht="15">
      <c r="A82" s="9" t="s">
        <v>38</v>
      </c>
      <c r="B82" s="31">
        <v>1</v>
      </c>
      <c r="C82" s="31">
        <v>31</v>
      </c>
      <c r="D82" s="31">
        <v>1848</v>
      </c>
      <c r="E82" s="32">
        <v>1879</v>
      </c>
      <c r="F82" s="36">
        <v>0.001</v>
      </c>
      <c r="G82" s="32">
        <v>70800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1</v>
      </c>
      <c r="O82" s="35">
        <v>0</v>
      </c>
      <c r="P82" s="35">
        <v>0</v>
      </c>
      <c r="Q82" s="35">
        <v>1</v>
      </c>
      <c r="R82" s="35">
        <v>0</v>
      </c>
      <c r="S82" s="35">
        <v>0</v>
      </c>
      <c r="T82" s="35">
        <v>0</v>
      </c>
      <c r="U82" s="35">
        <f>SUM(H82:T82)</f>
        <v>2</v>
      </c>
      <c r="V82" s="35">
        <v>0</v>
      </c>
    </row>
    <row r="83" spans="1:22" s="15" customFormat="1" ht="15">
      <c r="A83" s="12" t="s">
        <v>1</v>
      </c>
      <c r="B83" s="12">
        <v>1</v>
      </c>
      <c r="C83" s="15">
        <v>47</v>
      </c>
      <c r="D83" s="15">
        <v>1351</v>
      </c>
      <c r="E83" s="15">
        <v>1398</v>
      </c>
      <c r="F83" s="28">
        <v>0.001</v>
      </c>
      <c r="G83" s="15">
        <v>57425</v>
      </c>
      <c r="H83" s="15">
        <v>1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1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2</v>
      </c>
      <c r="V83" s="15">
        <v>1</v>
      </c>
    </row>
    <row r="84" spans="1:22" s="15" customFormat="1" ht="15">
      <c r="A84" s="12" t="s">
        <v>2</v>
      </c>
      <c r="B84" s="12">
        <v>1</v>
      </c>
      <c r="C84" s="29">
        <v>31</v>
      </c>
      <c r="D84" s="15">
        <v>1396</v>
      </c>
      <c r="E84" s="29">
        <v>1427</v>
      </c>
      <c r="F84" s="28">
        <v>0.001</v>
      </c>
      <c r="G84" s="17">
        <v>39091</v>
      </c>
      <c r="H84" s="17">
        <v>1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1</v>
      </c>
      <c r="P84" s="17">
        <v>1</v>
      </c>
      <c r="Q84" s="17">
        <v>0</v>
      </c>
      <c r="R84" s="17">
        <v>0</v>
      </c>
      <c r="S84" s="17">
        <v>0</v>
      </c>
      <c r="T84" s="17">
        <v>0</v>
      </c>
      <c r="U84" s="17">
        <v>2</v>
      </c>
      <c r="V84" s="17">
        <v>0</v>
      </c>
    </row>
    <row r="85" spans="1:22" s="15" customFormat="1" ht="15">
      <c r="A85" s="12" t="s">
        <v>3</v>
      </c>
      <c r="B85" s="23">
        <v>1</v>
      </c>
      <c r="C85" s="17">
        <v>0</v>
      </c>
      <c r="D85" s="17">
        <v>1125</v>
      </c>
      <c r="E85" s="17">
        <v>1125</v>
      </c>
      <c r="F85" s="28">
        <v>0.004</v>
      </c>
      <c r="G85" s="17">
        <v>20075</v>
      </c>
      <c r="H85" s="17">
        <v>0</v>
      </c>
      <c r="I85" s="17">
        <v>0</v>
      </c>
      <c r="J85" s="17">
        <v>0</v>
      </c>
      <c r="K85" s="17">
        <v>0</v>
      </c>
      <c r="L85" s="17">
        <v>1</v>
      </c>
      <c r="M85" s="17">
        <v>0</v>
      </c>
      <c r="N85" s="17">
        <v>0</v>
      </c>
      <c r="O85" s="17">
        <v>1</v>
      </c>
      <c r="P85" s="17">
        <v>0</v>
      </c>
      <c r="Q85" s="17">
        <v>1</v>
      </c>
      <c r="R85" s="17">
        <v>0</v>
      </c>
      <c r="S85" s="17">
        <v>0</v>
      </c>
      <c r="T85" s="17">
        <v>0</v>
      </c>
      <c r="U85" s="17">
        <v>3</v>
      </c>
      <c r="V85" s="17">
        <v>1</v>
      </c>
    </row>
    <row r="86" spans="1:22" s="15" customFormat="1" ht="15">
      <c r="A86" s="12" t="s">
        <v>4</v>
      </c>
      <c r="B86" s="12">
        <v>1</v>
      </c>
      <c r="C86" s="15">
        <v>1</v>
      </c>
      <c r="D86" s="17">
        <v>1221</v>
      </c>
      <c r="E86" s="15">
        <v>1221</v>
      </c>
      <c r="F86" s="28">
        <v>0.007</v>
      </c>
      <c r="G86" s="17">
        <v>32127</v>
      </c>
      <c r="H86" s="17">
        <v>1</v>
      </c>
      <c r="I86" s="17">
        <v>0</v>
      </c>
      <c r="J86" s="17">
        <v>0</v>
      </c>
      <c r="K86" s="17">
        <v>3</v>
      </c>
      <c r="L86" s="17">
        <v>0</v>
      </c>
      <c r="M86" s="17">
        <v>0</v>
      </c>
      <c r="N86" s="17">
        <v>1</v>
      </c>
      <c r="O86" s="17">
        <v>2</v>
      </c>
      <c r="P86" s="17">
        <v>0</v>
      </c>
      <c r="Q86" s="17">
        <v>1</v>
      </c>
      <c r="R86" s="17">
        <v>0</v>
      </c>
      <c r="S86" s="17">
        <v>0</v>
      </c>
      <c r="T86" s="17">
        <v>0</v>
      </c>
      <c r="U86" s="17">
        <v>8</v>
      </c>
      <c r="V86" s="17">
        <v>1</v>
      </c>
    </row>
    <row r="87" spans="1:22" s="15" customFormat="1" ht="15">
      <c r="A87" s="12" t="s">
        <v>5</v>
      </c>
      <c r="B87" s="23">
        <v>1</v>
      </c>
      <c r="C87" s="17">
        <v>0</v>
      </c>
      <c r="D87" s="17">
        <v>998</v>
      </c>
      <c r="E87" s="17">
        <v>998</v>
      </c>
      <c r="F87" s="28">
        <v>0.011</v>
      </c>
      <c r="G87" s="17">
        <v>28864</v>
      </c>
      <c r="H87" s="17">
        <v>1</v>
      </c>
      <c r="I87" s="17">
        <v>1</v>
      </c>
      <c r="J87" s="17">
        <v>0</v>
      </c>
      <c r="K87" s="17">
        <v>1</v>
      </c>
      <c r="L87" s="17">
        <v>0</v>
      </c>
      <c r="M87" s="17">
        <v>0</v>
      </c>
      <c r="N87" s="17">
        <v>2</v>
      </c>
      <c r="O87" s="17">
        <v>3</v>
      </c>
      <c r="P87" s="17">
        <v>0</v>
      </c>
      <c r="Q87" s="17">
        <v>1</v>
      </c>
      <c r="R87" s="17">
        <v>0</v>
      </c>
      <c r="S87" s="17">
        <v>0</v>
      </c>
      <c r="T87" s="17">
        <v>0</v>
      </c>
      <c r="U87" s="17">
        <v>9</v>
      </c>
      <c r="V87" s="17">
        <v>2</v>
      </c>
    </row>
    <row r="88" spans="1:23" ht="15">
      <c r="A88" s="12" t="s">
        <v>6</v>
      </c>
      <c r="B88" s="23">
        <v>1</v>
      </c>
      <c r="C88" s="97" t="s">
        <v>33</v>
      </c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</row>
    <row r="89" spans="1:22" s="15" customFormat="1" ht="15">
      <c r="A89" s="12" t="s">
        <v>7</v>
      </c>
      <c r="B89" s="23">
        <v>1</v>
      </c>
      <c r="C89" s="30">
        <v>0</v>
      </c>
      <c r="D89" s="30">
        <v>301</v>
      </c>
      <c r="E89" s="30">
        <v>301</v>
      </c>
      <c r="F89" s="28">
        <v>0.0132</v>
      </c>
      <c r="G89" s="8" t="s">
        <v>28</v>
      </c>
      <c r="H89" s="30">
        <v>0</v>
      </c>
      <c r="I89" s="30">
        <v>0</v>
      </c>
      <c r="J89" s="30">
        <v>0</v>
      </c>
      <c r="K89" s="30">
        <v>0</v>
      </c>
      <c r="L89" s="30">
        <v>3</v>
      </c>
      <c r="M89" s="30">
        <v>0</v>
      </c>
      <c r="N89" s="30">
        <v>0</v>
      </c>
      <c r="O89" s="30">
        <v>0</v>
      </c>
      <c r="P89" s="30">
        <v>0</v>
      </c>
      <c r="Q89" s="30">
        <v>1</v>
      </c>
      <c r="R89" s="30">
        <v>0</v>
      </c>
      <c r="S89" s="30">
        <v>0</v>
      </c>
      <c r="T89" s="30">
        <v>0</v>
      </c>
      <c r="U89" s="30">
        <v>4</v>
      </c>
      <c r="V89" s="30">
        <v>32</v>
      </c>
    </row>
    <row r="90" spans="1:23" ht="15">
      <c r="A90" s="12" t="s">
        <v>19</v>
      </c>
      <c r="B90" s="12">
        <v>1</v>
      </c>
      <c r="C90" s="97" t="s">
        <v>33</v>
      </c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="58" customFormat="1" ht="15">
      <c r="A91" s="59"/>
    </row>
    <row r="92" s="58" customFormat="1" ht="15"/>
    <row r="93" spans="1:22" s="76" customFormat="1" ht="17.25">
      <c r="A93" s="101" t="s">
        <v>52</v>
      </c>
      <c r="B93" s="101"/>
      <c r="C93" s="101"/>
      <c r="D93" s="101"/>
      <c r="E93" s="101"/>
      <c r="F93" s="101"/>
      <c r="G93" s="75"/>
      <c r="H93" s="101" t="s">
        <v>39</v>
      </c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</row>
    <row r="94" spans="1:22" ht="90">
      <c r="A94" s="9" t="s">
        <v>32</v>
      </c>
      <c r="B94" s="9" t="s">
        <v>36</v>
      </c>
      <c r="C94" s="9" t="s">
        <v>30</v>
      </c>
      <c r="D94" s="9" t="s">
        <v>22</v>
      </c>
      <c r="E94" s="10" t="s">
        <v>0</v>
      </c>
      <c r="F94" s="10" t="s">
        <v>23</v>
      </c>
      <c r="G94" s="10" t="s">
        <v>24</v>
      </c>
      <c r="H94" s="11" t="s">
        <v>9</v>
      </c>
      <c r="I94" s="11" t="s">
        <v>10</v>
      </c>
      <c r="J94" s="11" t="s">
        <v>11</v>
      </c>
      <c r="K94" s="11" t="s">
        <v>12</v>
      </c>
      <c r="L94" s="11" t="s">
        <v>13</v>
      </c>
      <c r="M94" s="11" t="s">
        <v>14</v>
      </c>
      <c r="N94" s="11" t="s">
        <v>15</v>
      </c>
      <c r="O94" s="11" t="s">
        <v>16</v>
      </c>
      <c r="P94" s="11" t="s">
        <v>17</v>
      </c>
      <c r="Q94" s="11" t="s">
        <v>18</v>
      </c>
      <c r="R94" s="11">
        <v>9</v>
      </c>
      <c r="S94" s="11">
        <v>11</v>
      </c>
      <c r="T94" s="11">
        <v>24</v>
      </c>
      <c r="U94" s="11" t="s">
        <v>0</v>
      </c>
      <c r="V94" s="11" t="s">
        <v>29</v>
      </c>
    </row>
    <row r="95" spans="1:22" s="15" customFormat="1" ht="15">
      <c r="A95" s="9" t="s">
        <v>38</v>
      </c>
      <c r="B95" s="35" t="s">
        <v>28</v>
      </c>
      <c r="C95" s="31">
        <v>29</v>
      </c>
      <c r="D95" s="31">
        <v>909</v>
      </c>
      <c r="E95" s="32">
        <v>938</v>
      </c>
      <c r="F95" s="34">
        <v>0.151</v>
      </c>
      <c r="G95" s="32">
        <v>6108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32</v>
      </c>
      <c r="Q95" s="35">
        <v>15</v>
      </c>
      <c r="R95" s="35">
        <v>0</v>
      </c>
      <c r="S95" s="35">
        <v>0</v>
      </c>
      <c r="T95" s="35">
        <v>5</v>
      </c>
      <c r="U95" s="35">
        <f aca="true" t="shared" si="1" ref="U95:U100">SUM(H95:T95)</f>
        <v>52</v>
      </c>
      <c r="V95" s="35">
        <v>85</v>
      </c>
    </row>
    <row r="96" spans="1:22" ht="15">
      <c r="A96" s="12" t="s">
        <v>1</v>
      </c>
      <c r="B96" s="27" t="s">
        <v>28</v>
      </c>
      <c r="C96" s="8">
        <v>13</v>
      </c>
      <c r="D96" s="8">
        <v>449</v>
      </c>
      <c r="E96" s="8">
        <v>462</v>
      </c>
      <c r="F96" s="13">
        <v>0.16</v>
      </c>
      <c r="G96" s="8">
        <v>4851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10</v>
      </c>
      <c r="Q96" s="8">
        <v>1</v>
      </c>
      <c r="R96" s="8">
        <v>0</v>
      </c>
      <c r="S96" s="8">
        <v>0</v>
      </c>
      <c r="T96" s="8">
        <v>18</v>
      </c>
      <c r="U96" s="8">
        <f t="shared" si="1"/>
        <v>29</v>
      </c>
      <c r="V96" s="8">
        <v>43</v>
      </c>
    </row>
    <row r="97" spans="1:22" ht="15">
      <c r="A97" s="12" t="s">
        <v>2</v>
      </c>
      <c r="B97" s="27" t="s">
        <v>28</v>
      </c>
      <c r="C97" s="8">
        <v>12</v>
      </c>
      <c r="D97" s="8">
        <v>554</v>
      </c>
      <c r="E97" s="8">
        <v>566</v>
      </c>
      <c r="F97" s="16">
        <v>0.121</v>
      </c>
      <c r="G97" s="8">
        <v>5665</v>
      </c>
      <c r="H97" s="8">
        <v>1</v>
      </c>
      <c r="I97" s="8">
        <v>0</v>
      </c>
      <c r="J97" s="8">
        <v>5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18</v>
      </c>
      <c r="Q97" s="8">
        <v>0</v>
      </c>
      <c r="R97" s="8">
        <v>0</v>
      </c>
      <c r="S97" s="8">
        <v>0</v>
      </c>
      <c r="T97" s="8">
        <v>3</v>
      </c>
      <c r="U97" s="8">
        <f t="shared" si="1"/>
        <v>27</v>
      </c>
      <c r="V97" s="8">
        <v>40</v>
      </c>
    </row>
    <row r="98" spans="1:22" ht="15">
      <c r="A98" s="12" t="s">
        <v>3</v>
      </c>
      <c r="B98" s="27" t="s">
        <v>28</v>
      </c>
      <c r="C98" s="8">
        <v>7</v>
      </c>
      <c r="D98" s="8">
        <v>412</v>
      </c>
      <c r="E98" s="8">
        <v>419</v>
      </c>
      <c r="F98" s="16">
        <v>0.092</v>
      </c>
      <c r="G98" s="8">
        <v>3772</v>
      </c>
      <c r="H98" s="8">
        <v>1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4</v>
      </c>
      <c r="P98" s="8">
        <v>2</v>
      </c>
      <c r="Q98" s="8">
        <v>3</v>
      </c>
      <c r="R98" s="8">
        <v>0</v>
      </c>
      <c r="S98" s="8">
        <v>0</v>
      </c>
      <c r="T98" s="8">
        <v>0</v>
      </c>
      <c r="U98" s="8">
        <f t="shared" si="1"/>
        <v>10</v>
      </c>
      <c r="V98" s="8">
        <v>28</v>
      </c>
    </row>
    <row r="99" spans="1:22" ht="15">
      <c r="A99" s="12" t="s">
        <v>4</v>
      </c>
      <c r="B99" s="27" t="s">
        <v>28</v>
      </c>
      <c r="C99" s="8">
        <v>7</v>
      </c>
      <c r="D99" s="8">
        <v>571</v>
      </c>
      <c r="E99" s="8">
        <v>578</v>
      </c>
      <c r="F99" s="16">
        <v>0.266</v>
      </c>
      <c r="G99" s="8">
        <v>4076</v>
      </c>
      <c r="H99" s="8">
        <v>4</v>
      </c>
      <c r="I99" s="8">
        <v>0</v>
      </c>
      <c r="J99" s="8">
        <v>0</v>
      </c>
      <c r="K99" s="8">
        <v>0</v>
      </c>
      <c r="L99" s="8">
        <v>4</v>
      </c>
      <c r="M99" s="8">
        <v>0</v>
      </c>
      <c r="N99" s="8">
        <v>0</v>
      </c>
      <c r="O99" s="8">
        <v>3</v>
      </c>
      <c r="P99" s="8">
        <v>4</v>
      </c>
      <c r="Q99" s="8">
        <v>18</v>
      </c>
      <c r="R99" s="8">
        <v>0</v>
      </c>
      <c r="S99" s="8">
        <v>0</v>
      </c>
      <c r="T99" s="8">
        <v>11</v>
      </c>
      <c r="U99" s="8">
        <f t="shared" si="1"/>
        <v>44</v>
      </c>
      <c r="V99" s="8">
        <v>108</v>
      </c>
    </row>
    <row r="100" spans="1:22" ht="15">
      <c r="A100" s="12" t="s">
        <v>5</v>
      </c>
      <c r="B100" s="27" t="s">
        <v>28</v>
      </c>
      <c r="C100" s="8">
        <v>21</v>
      </c>
      <c r="D100" s="8">
        <v>392</v>
      </c>
      <c r="E100" s="8">
        <v>413</v>
      </c>
      <c r="F100" s="16">
        <v>0.089</v>
      </c>
      <c r="G100" s="8">
        <v>2815</v>
      </c>
      <c r="H100" s="8">
        <v>1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1</v>
      </c>
      <c r="O100" s="8">
        <v>1</v>
      </c>
      <c r="P100" s="8">
        <v>4</v>
      </c>
      <c r="Q100" s="8">
        <v>10</v>
      </c>
      <c r="R100" s="8">
        <v>0</v>
      </c>
      <c r="S100" s="8">
        <v>0</v>
      </c>
      <c r="T100" s="8">
        <v>3</v>
      </c>
      <c r="U100" s="8">
        <f t="shared" si="1"/>
        <v>20</v>
      </c>
      <c r="V100" s="8">
        <v>15</v>
      </c>
    </row>
    <row r="101" spans="1:23" ht="15">
      <c r="A101" s="12" t="s">
        <v>6</v>
      </c>
      <c r="B101" s="27" t="s">
        <v>28</v>
      </c>
      <c r="C101" s="97" t="s">
        <v>33</v>
      </c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</row>
    <row r="102" spans="1:2" ht="15">
      <c r="A102" s="12" t="s">
        <v>7</v>
      </c>
      <c r="B102" s="27" t="s">
        <v>28</v>
      </c>
    </row>
    <row r="103" spans="1:22" ht="15">
      <c r="A103" s="12" t="s">
        <v>19</v>
      </c>
      <c r="B103" s="27" t="s">
        <v>28</v>
      </c>
      <c r="C103" s="97" t="s">
        <v>33</v>
      </c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</row>
    <row r="104" spans="1:22" s="58" customFormat="1" ht="15">
      <c r="A104" s="59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</row>
    <row r="105" spans="1:22" s="58" customFormat="1" ht="15">
      <c r="A105" s="59"/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</row>
    <row r="106" spans="1:23" s="76" customFormat="1" ht="36.75" customHeight="1">
      <c r="A106" s="114" t="s">
        <v>53</v>
      </c>
      <c r="B106" s="114"/>
      <c r="C106" s="114"/>
      <c r="D106" s="114"/>
      <c r="E106" s="114"/>
      <c r="F106" s="114"/>
      <c r="G106" s="77"/>
      <c r="H106" s="115" t="s">
        <v>39</v>
      </c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78"/>
    </row>
    <row r="107" spans="1:23" ht="90">
      <c r="A107" s="2" t="s">
        <v>32</v>
      </c>
      <c r="B107" s="2" t="s">
        <v>34</v>
      </c>
      <c r="C107" s="2" t="s">
        <v>30</v>
      </c>
      <c r="D107" s="2" t="s">
        <v>22</v>
      </c>
      <c r="E107" s="38" t="s">
        <v>0</v>
      </c>
      <c r="F107" s="38" t="s">
        <v>23</v>
      </c>
      <c r="G107" s="38" t="s">
        <v>24</v>
      </c>
      <c r="H107" s="4" t="s">
        <v>9</v>
      </c>
      <c r="I107" s="4" t="s">
        <v>10</v>
      </c>
      <c r="J107" s="4" t="s">
        <v>11</v>
      </c>
      <c r="K107" s="4" t="s">
        <v>12</v>
      </c>
      <c r="L107" s="4" t="s">
        <v>13</v>
      </c>
      <c r="M107" s="4" t="s">
        <v>14</v>
      </c>
      <c r="N107" s="4" t="s">
        <v>15</v>
      </c>
      <c r="O107" s="4" t="s">
        <v>16</v>
      </c>
      <c r="P107" s="4" t="s">
        <v>17</v>
      </c>
      <c r="Q107" s="4" t="s">
        <v>18</v>
      </c>
      <c r="R107" s="4">
        <v>9</v>
      </c>
      <c r="S107" s="4">
        <v>11</v>
      </c>
      <c r="T107" s="4">
        <v>24</v>
      </c>
      <c r="U107" s="4" t="s">
        <v>0</v>
      </c>
      <c r="V107" s="4" t="s">
        <v>29</v>
      </c>
      <c r="W107"/>
    </row>
    <row r="108" spans="1:23" s="15" customFormat="1" ht="15">
      <c r="A108" s="2" t="s">
        <v>38</v>
      </c>
      <c r="B108" s="6">
        <v>7</v>
      </c>
      <c r="C108" s="6">
        <v>399</v>
      </c>
      <c r="D108" s="6">
        <v>11906</v>
      </c>
      <c r="E108" s="39">
        <v>12305</v>
      </c>
      <c r="F108" s="33">
        <v>0.145</v>
      </c>
      <c r="G108" s="39">
        <v>156732</v>
      </c>
      <c r="H108" s="7">
        <v>0</v>
      </c>
      <c r="I108" s="7">
        <v>0</v>
      </c>
      <c r="J108" s="7">
        <v>64</v>
      </c>
      <c r="K108" s="7">
        <v>816</v>
      </c>
      <c r="L108" s="7">
        <v>34</v>
      </c>
      <c r="M108" s="7">
        <v>169</v>
      </c>
      <c r="N108" s="7">
        <v>30</v>
      </c>
      <c r="O108" s="7">
        <v>146</v>
      </c>
      <c r="P108" s="7">
        <v>52</v>
      </c>
      <c r="Q108" s="7">
        <v>162</v>
      </c>
      <c r="R108" s="7">
        <v>0</v>
      </c>
      <c r="S108" s="7">
        <v>0</v>
      </c>
      <c r="T108" s="7">
        <v>0</v>
      </c>
      <c r="U108" s="7">
        <f aca="true" t="shared" si="2" ref="U108:U113">SUM(H108:T108)</f>
        <v>1473</v>
      </c>
      <c r="V108" s="7">
        <v>389</v>
      </c>
      <c r="W108" s="5"/>
    </row>
    <row r="109" spans="1:23" ht="15">
      <c r="A109" s="1" t="s">
        <v>1</v>
      </c>
      <c r="B109" s="1">
        <v>10</v>
      </c>
      <c r="C109">
        <v>999</v>
      </c>
      <c r="D109">
        <v>29620</v>
      </c>
      <c r="E109">
        <v>30619</v>
      </c>
      <c r="F109" s="3">
        <v>0.061</v>
      </c>
      <c r="G109">
        <v>333618</v>
      </c>
      <c r="H109">
        <v>4</v>
      </c>
      <c r="I109">
        <v>0</v>
      </c>
      <c r="J109">
        <v>6</v>
      </c>
      <c r="K109">
        <v>370</v>
      </c>
      <c r="L109">
        <v>44</v>
      </c>
      <c r="M109">
        <v>60</v>
      </c>
      <c r="N109">
        <v>25</v>
      </c>
      <c r="O109">
        <v>186</v>
      </c>
      <c r="P109">
        <v>507</v>
      </c>
      <c r="Q109">
        <v>108</v>
      </c>
      <c r="R109">
        <v>0</v>
      </c>
      <c r="S109">
        <v>1</v>
      </c>
      <c r="T109">
        <v>0</v>
      </c>
      <c r="U109">
        <f t="shared" si="2"/>
        <v>1311</v>
      </c>
      <c r="V109">
        <v>549</v>
      </c>
      <c r="W109"/>
    </row>
    <row r="110" spans="1:23" ht="15">
      <c r="A110" s="1" t="s">
        <v>2</v>
      </c>
      <c r="B110" s="1">
        <v>11</v>
      </c>
      <c r="C110">
        <v>1125</v>
      </c>
      <c r="D110">
        <v>21896</v>
      </c>
      <c r="E110">
        <v>23791</v>
      </c>
      <c r="F110" s="3">
        <v>0.101</v>
      </c>
      <c r="G110">
        <v>334234</v>
      </c>
      <c r="H110">
        <v>7</v>
      </c>
      <c r="I110">
        <v>0</v>
      </c>
      <c r="J110">
        <v>5</v>
      </c>
      <c r="K110">
        <v>145</v>
      </c>
      <c r="L110">
        <v>70</v>
      </c>
      <c r="M110">
        <v>11</v>
      </c>
      <c r="N110">
        <v>41</v>
      </c>
      <c r="O110">
        <v>156</v>
      </c>
      <c r="P110">
        <v>255</v>
      </c>
      <c r="Q110">
        <v>183</v>
      </c>
      <c r="R110">
        <v>2</v>
      </c>
      <c r="S110">
        <v>6</v>
      </c>
      <c r="T110">
        <v>312</v>
      </c>
      <c r="U110">
        <f t="shared" si="2"/>
        <v>1193</v>
      </c>
      <c r="V110">
        <v>1265</v>
      </c>
      <c r="W110"/>
    </row>
    <row r="111" spans="1:23" ht="15">
      <c r="A111" s="1" t="s">
        <v>3</v>
      </c>
      <c r="B111" s="1">
        <v>11</v>
      </c>
      <c r="C111">
        <v>648</v>
      </c>
      <c r="D111">
        <v>26344</v>
      </c>
      <c r="E111">
        <v>26992</v>
      </c>
      <c r="F111" s="3">
        <v>0.111</v>
      </c>
      <c r="G111">
        <v>1600410</v>
      </c>
      <c r="H111">
        <v>11</v>
      </c>
      <c r="I111">
        <v>11</v>
      </c>
      <c r="J111">
        <v>9</v>
      </c>
      <c r="K111">
        <v>46</v>
      </c>
      <c r="L111">
        <v>93</v>
      </c>
      <c r="M111">
        <v>8</v>
      </c>
      <c r="N111">
        <v>93</v>
      </c>
      <c r="O111">
        <v>227</v>
      </c>
      <c r="P111">
        <v>134</v>
      </c>
      <c r="Q111">
        <v>400</v>
      </c>
      <c r="R111">
        <v>12</v>
      </c>
      <c r="S111">
        <v>4</v>
      </c>
      <c r="T111">
        <v>1</v>
      </c>
      <c r="U111">
        <f t="shared" si="2"/>
        <v>1049</v>
      </c>
      <c r="V111">
        <v>2111</v>
      </c>
      <c r="W111"/>
    </row>
    <row r="112" spans="1:23" ht="15">
      <c r="A112" s="1" t="s">
        <v>4</v>
      </c>
      <c r="B112" s="1">
        <v>11</v>
      </c>
      <c r="C112">
        <v>340</v>
      </c>
      <c r="D112">
        <v>23211</v>
      </c>
      <c r="E112">
        <v>23551</v>
      </c>
      <c r="F112" s="3">
        <v>0.091</v>
      </c>
      <c r="G112">
        <v>202472</v>
      </c>
      <c r="H112">
        <v>5</v>
      </c>
      <c r="I112">
        <v>7</v>
      </c>
      <c r="J112">
        <v>27</v>
      </c>
      <c r="K112">
        <v>57</v>
      </c>
      <c r="L112">
        <v>266</v>
      </c>
      <c r="M112">
        <v>48</v>
      </c>
      <c r="N112">
        <v>56</v>
      </c>
      <c r="O112">
        <v>246</v>
      </c>
      <c r="P112">
        <v>43</v>
      </c>
      <c r="Q112">
        <v>152</v>
      </c>
      <c r="R112">
        <v>0</v>
      </c>
      <c r="S112">
        <v>119</v>
      </c>
      <c r="T112">
        <v>0</v>
      </c>
      <c r="U112">
        <f t="shared" si="2"/>
        <v>1026</v>
      </c>
      <c r="V112">
        <v>1206</v>
      </c>
      <c r="W112"/>
    </row>
    <row r="113" spans="1:23" ht="15">
      <c r="A113" s="1" t="s">
        <v>5</v>
      </c>
      <c r="B113" s="1">
        <v>10</v>
      </c>
      <c r="C113">
        <v>3616</v>
      </c>
      <c r="D113">
        <v>11052</v>
      </c>
      <c r="E113">
        <v>14668</v>
      </c>
      <c r="F113" s="3">
        <v>0.087</v>
      </c>
      <c r="G113">
        <v>103020</v>
      </c>
      <c r="H113">
        <v>1</v>
      </c>
      <c r="I113">
        <v>8</v>
      </c>
      <c r="J113">
        <v>8</v>
      </c>
      <c r="K113">
        <v>157</v>
      </c>
      <c r="L113">
        <v>85</v>
      </c>
      <c r="M113">
        <v>3</v>
      </c>
      <c r="N113">
        <v>41</v>
      </c>
      <c r="O113">
        <v>165</v>
      </c>
      <c r="P113">
        <v>4</v>
      </c>
      <c r="Q113">
        <v>115</v>
      </c>
      <c r="R113">
        <v>0</v>
      </c>
      <c r="S113">
        <v>5</v>
      </c>
      <c r="T113">
        <v>2</v>
      </c>
      <c r="U113">
        <f t="shared" si="2"/>
        <v>594</v>
      </c>
      <c r="V113">
        <v>464</v>
      </c>
      <c r="W113"/>
    </row>
    <row r="114" spans="1:23" ht="15">
      <c r="A114" s="1" t="s">
        <v>6</v>
      </c>
      <c r="B114" s="1"/>
      <c r="C114" s="121" t="s">
        <v>33</v>
      </c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</row>
    <row r="115" spans="1:23" ht="15">
      <c r="A115" s="1" t="s">
        <v>7</v>
      </c>
      <c r="B115" s="1">
        <v>13</v>
      </c>
      <c r="C115">
        <v>101</v>
      </c>
      <c r="D115">
        <v>5666</v>
      </c>
      <c r="E115">
        <f>SUM(C115:D115)</f>
        <v>5767</v>
      </c>
      <c r="F115" s="3">
        <v>0.1924</v>
      </c>
      <c r="G115">
        <v>79035</v>
      </c>
      <c r="H115">
        <v>4</v>
      </c>
      <c r="I115">
        <v>5</v>
      </c>
      <c r="J115">
        <v>2</v>
      </c>
      <c r="K115">
        <v>440</v>
      </c>
      <c r="L115">
        <v>22</v>
      </c>
      <c r="M115">
        <v>3</v>
      </c>
      <c r="N115">
        <v>35</v>
      </c>
      <c r="O115">
        <v>196</v>
      </c>
      <c r="P115">
        <v>24</v>
      </c>
      <c r="Q115">
        <v>48</v>
      </c>
      <c r="R115">
        <v>2</v>
      </c>
      <c r="S115">
        <v>2</v>
      </c>
      <c r="T115">
        <v>0</v>
      </c>
      <c r="U115">
        <f>SUM(H115:T115)</f>
        <v>783</v>
      </c>
      <c r="V115">
        <v>483</v>
      </c>
      <c r="W115"/>
    </row>
    <row r="116" spans="1:22" ht="15">
      <c r="A116" s="12" t="s">
        <v>19</v>
      </c>
      <c r="B116" s="21" t="s">
        <v>28</v>
      </c>
      <c r="C116" s="8" t="s">
        <v>41</v>
      </c>
      <c r="D116" s="8">
        <v>1038</v>
      </c>
      <c r="E116" s="8">
        <v>1038</v>
      </c>
      <c r="F116" s="16">
        <v>0.0925</v>
      </c>
      <c r="G116" s="8" t="s">
        <v>27</v>
      </c>
      <c r="H116" s="102" t="s">
        <v>33</v>
      </c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4"/>
    </row>
    <row r="117" s="58" customFormat="1" ht="15">
      <c r="A117" s="59"/>
    </row>
    <row r="118" s="58" customFormat="1" ht="15"/>
    <row r="119" spans="1:22" s="76" customFormat="1" ht="17.25">
      <c r="A119" s="101" t="s">
        <v>54</v>
      </c>
      <c r="B119" s="101"/>
      <c r="C119" s="101"/>
      <c r="D119" s="101"/>
      <c r="E119" s="101"/>
      <c r="F119" s="101"/>
      <c r="G119" s="75"/>
      <c r="H119" s="101" t="s">
        <v>39</v>
      </c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</row>
    <row r="120" spans="1:22" ht="90">
      <c r="A120" s="9" t="s">
        <v>32</v>
      </c>
      <c r="B120" s="9" t="s">
        <v>34</v>
      </c>
      <c r="C120" s="9" t="s">
        <v>30</v>
      </c>
      <c r="D120" s="9" t="s">
        <v>22</v>
      </c>
      <c r="E120" s="10" t="s">
        <v>0</v>
      </c>
      <c r="F120" s="10" t="s">
        <v>23</v>
      </c>
      <c r="G120" s="10" t="s">
        <v>24</v>
      </c>
      <c r="H120" s="11" t="s">
        <v>9</v>
      </c>
      <c r="I120" s="11" t="s">
        <v>10</v>
      </c>
      <c r="J120" s="11" t="s">
        <v>11</v>
      </c>
      <c r="K120" s="11" t="s">
        <v>12</v>
      </c>
      <c r="L120" s="11" t="s">
        <v>13</v>
      </c>
      <c r="M120" s="11" t="s">
        <v>14</v>
      </c>
      <c r="N120" s="11" t="s">
        <v>15</v>
      </c>
      <c r="O120" s="11" t="s">
        <v>16</v>
      </c>
      <c r="P120" s="11" t="s">
        <v>17</v>
      </c>
      <c r="Q120" s="11" t="s">
        <v>18</v>
      </c>
      <c r="R120" s="11">
        <v>9</v>
      </c>
      <c r="S120" s="11">
        <v>11</v>
      </c>
      <c r="T120" s="11">
        <v>24</v>
      </c>
      <c r="U120" s="11" t="s">
        <v>0</v>
      </c>
      <c r="V120" s="11" t="s">
        <v>29</v>
      </c>
    </row>
    <row r="121" spans="1:22" s="15" customFormat="1" ht="15">
      <c r="A121" s="9" t="s">
        <v>38</v>
      </c>
      <c r="B121" s="31">
        <v>1</v>
      </c>
      <c r="C121" s="112" t="s">
        <v>33</v>
      </c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</row>
    <row r="122" spans="1:23" ht="15">
      <c r="A122" s="12" t="s">
        <v>1</v>
      </c>
      <c r="B122" s="12">
        <v>1</v>
      </c>
      <c r="C122" s="97" t="s">
        <v>33</v>
      </c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23"/>
    </row>
    <row r="123" spans="1:23" ht="15">
      <c r="A123" s="12" t="s">
        <v>2</v>
      </c>
      <c r="B123" s="12">
        <v>1</v>
      </c>
      <c r="C123" s="97" t="s">
        <v>33</v>
      </c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23"/>
    </row>
    <row r="124" spans="1:23" ht="15">
      <c r="A124" s="12" t="s">
        <v>3</v>
      </c>
      <c r="B124" s="12">
        <v>1</v>
      </c>
      <c r="C124" s="97" t="s">
        <v>33</v>
      </c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23"/>
    </row>
    <row r="125" spans="1:23" ht="15">
      <c r="A125" s="12" t="s">
        <v>4</v>
      </c>
      <c r="B125" s="12">
        <v>1</v>
      </c>
      <c r="C125" s="97" t="s">
        <v>33</v>
      </c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23"/>
    </row>
    <row r="126" spans="1:23" ht="15">
      <c r="A126" s="12" t="s">
        <v>5</v>
      </c>
      <c r="B126" s="12">
        <v>1</v>
      </c>
      <c r="C126" s="97" t="s">
        <v>33</v>
      </c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23"/>
    </row>
    <row r="127" spans="1:23" ht="15">
      <c r="A127" s="12" t="s">
        <v>6</v>
      </c>
      <c r="B127" s="12">
        <v>1</v>
      </c>
      <c r="C127" s="97" t="s">
        <v>33</v>
      </c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23"/>
    </row>
    <row r="128" spans="1:22" ht="15">
      <c r="A128" s="12" t="s">
        <v>7</v>
      </c>
      <c r="B128" s="12">
        <v>1</v>
      </c>
      <c r="C128" s="97" t="s">
        <v>33</v>
      </c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</row>
    <row r="129" spans="1:22" ht="15">
      <c r="A129" s="12" t="s">
        <v>19</v>
      </c>
      <c r="B129" s="12">
        <v>1</v>
      </c>
      <c r="C129" s="97" t="s">
        <v>33</v>
      </c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</row>
    <row r="130" s="58" customFormat="1" ht="15"/>
    <row r="131" s="58" customFormat="1" ht="15"/>
    <row r="132" spans="1:21" s="76" customFormat="1" ht="17.25">
      <c r="A132" s="101" t="s">
        <v>55</v>
      </c>
      <c r="B132" s="101"/>
      <c r="C132" s="101"/>
      <c r="D132" s="101"/>
      <c r="E132" s="101"/>
      <c r="F132" s="75"/>
      <c r="G132" s="101" t="s">
        <v>39</v>
      </c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</row>
    <row r="133" spans="1:22" ht="90">
      <c r="A133" s="9" t="s">
        <v>32</v>
      </c>
      <c r="B133" s="9" t="s">
        <v>34</v>
      </c>
      <c r="C133" s="9" t="s">
        <v>30</v>
      </c>
      <c r="D133" s="9" t="s">
        <v>22</v>
      </c>
      <c r="E133" s="10" t="s">
        <v>0</v>
      </c>
      <c r="F133" s="10" t="s">
        <v>23</v>
      </c>
      <c r="G133" s="10" t="s">
        <v>24</v>
      </c>
      <c r="H133" s="11" t="s">
        <v>9</v>
      </c>
      <c r="I133" s="11" t="s">
        <v>10</v>
      </c>
      <c r="J133" s="11" t="s">
        <v>11</v>
      </c>
      <c r="K133" s="11" t="s">
        <v>12</v>
      </c>
      <c r="L133" s="11" t="s">
        <v>13</v>
      </c>
      <c r="M133" s="11" t="s">
        <v>14</v>
      </c>
      <c r="N133" s="11" t="s">
        <v>15</v>
      </c>
      <c r="O133" s="11" t="s">
        <v>16</v>
      </c>
      <c r="P133" s="11" t="s">
        <v>17</v>
      </c>
      <c r="Q133" s="11" t="s">
        <v>18</v>
      </c>
      <c r="R133" s="11">
        <v>9</v>
      </c>
      <c r="S133" s="11">
        <v>11</v>
      </c>
      <c r="T133" s="11">
        <v>24</v>
      </c>
      <c r="U133" s="11" t="s">
        <v>0</v>
      </c>
      <c r="V133" s="11" t="s">
        <v>29</v>
      </c>
    </row>
    <row r="134" spans="1:22" s="15" customFormat="1" ht="15">
      <c r="A134" s="9" t="s">
        <v>38</v>
      </c>
      <c r="B134" s="31">
        <v>1</v>
      </c>
      <c r="C134" s="31">
        <v>1748</v>
      </c>
      <c r="D134" s="31">
        <v>30180</v>
      </c>
      <c r="E134" s="35">
        <v>31928</v>
      </c>
      <c r="F134" s="36">
        <v>0.092</v>
      </c>
      <c r="G134" s="32">
        <v>491340</v>
      </c>
      <c r="H134" s="35">
        <v>24</v>
      </c>
      <c r="I134" s="35">
        <v>40</v>
      </c>
      <c r="J134" s="35">
        <v>0</v>
      </c>
      <c r="K134" s="35">
        <v>5</v>
      </c>
      <c r="L134" s="35">
        <v>13</v>
      </c>
      <c r="M134" s="35">
        <v>0</v>
      </c>
      <c r="N134" s="35">
        <v>242</v>
      </c>
      <c r="O134" s="35">
        <v>995</v>
      </c>
      <c r="P134" s="35">
        <v>0</v>
      </c>
      <c r="Q134" s="35">
        <v>547</v>
      </c>
      <c r="R134" s="35">
        <v>0</v>
      </c>
      <c r="S134" s="35">
        <v>309</v>
      </c>
      <c r="T134" s="35">
        <v>0</v>
      </c>
      <c r="U134" s="35">
        <f>SUM(H134:T134)</f>
        <v>2175</v>
      </c>
      <c r="V134" s="35">
        <v>593</v>
      </c>
    </row>
    <row r="135" spans="1:22" ht="15">
      <c r="A135" s="12" t="s">
        <v>1</v>
      </c>
      <c r="B135" s="8">
        <v>1</v>
      </c>
      <c r="C135" s="8">
        <v>1380</v>
      </c>
      <c r="D135" s="15">
        <v>27301</v>
      </c>
      <c r="E135" s="15">
        <v>28681</v>
      </c>
      <c r="F135" s="43">
        <v>0.06</v>
      </c>
      <c r="G135" s="15">
        <v>505057</v>
      </c>
      <c r="H135" s="15">
        <v>23</v>
      </c>
      <c r="I135" s="15">
        <v>0</v>
      </c>
      <c r="J135" s="15">
        <v>0</v>
      </c>
      <c r="K135" s="15">
        <v>10</v>
      </c>
      <c r="L135" s="15">
        <v>9</v>
      </c>
      <c r="M135" s="15">
        <v>0</v>
      </c>
      <c r="N135" s="15">
        <v>188</v>
      </c>
      <c r="O135" s="15">
        <v>578</v>
      </c>
      <c r="P135" s="15">
        <v>0</v>
      </c>
      <c r="Q135" s="15">
        <v>254</v>
      </c>
      <c r="R135" s="15">
        <v>0</v>
      </c>
      <c r="S135" s="15">
        <v>123</v>
      </c>
      <c r="T135" s="15">
        <v>0</v>
      </c>
      <c r="U135" s="15">
        <v>1185</v>
      </c>
      <c r="V135" s="15">
        <v>444</v>
      </c>
    </row>
    <row r="136" spans="1:22" ht="15">
      <c r="A136" s="12" t="s">
        <v>2</v>
      </c>
      <c r="B136" s="8">
        <v>1</v>
      </c>
      <c r="C136" s="8">
        <v>2794</v>
      </c>
      <c r="D136" s="8">
        <v>34384</v>
      </c>
      <c r="E136" s="8">
        <v>37178</v>
      </c>
      <c r="F136" s="16">
        <v>0.047</v>
      </c>
      <c r="G136" s="8">
        <v>419769</v>
      </c>
      <c r="H136" s="8">
        <v>0</v>
      </c>
      <c r="I136" s="8">
        <v>0</v>
      </c>
      <c r="J136" s="8">
        <v>0</v>
      </c>
      <c r="K136" s="8">
        <v>9</v>
      </c>
      <c r="L136" s="8">
        <v>110</v>
      </c>
      <c r="M136" s="8">
        <v>0</v>
      </c>
      <c r="N136" s="8">
        <v>256</v>
      </c>
      <c r="O136" s="8">
        <v>543</v>
      </c>
      <c r="P136" s="8">
        <v>0</v>
      </c>
      <c r="Q136" s="8">
        <v>220</v>
      </c>
      <c r="R136" s="8">
        <v>0</v>
      </c>
      <c r="S136" s="8">
        <v>160</v>
      </c>
      <c r="T136" s="8">
        <v>0</v>
      </c>
      <c r="U136" s="8">
        <v>1298</v>
      </c>
      <c r="V136" s="8">
        <v>293</v>
      </c>
    </row>
    <row r="137" spans="1:22" ht="15">
      <c r="A137" s="12" t="s">
        <v>3</v>
      </c>
      <c r="B137" s="8">
        <v>1</v>
      </c>
      <c r="C137" s="8">
        <v>2145</v>
      </c>
      <c r="D137" s="8">
        <v>44930</v>
      </c>
      <c r="E137" s="8">
        <v>47075</v>
      </c>
      <c r="F137" s="16">
        <v>0.035</v>
      </c>
      <c r="G137" s="8">
        <v>297906</v>
      </c>
      <c r="H137" s="8">
        <v>10</v>
      </c>
      <c r="I137" s="8">
        <v>1</v>
      </c>
      <c r="J137" s="8">
        <v>0</v>
      </c>
      <c r="K137" s="8">
        <v>7</v>
      </c>
      <c r="L137" s="8">
        <v>106</v>
      </c>
      <c r="M137" s="8">
        <v>0</v>
      </c>
      <c r="N137" s="8">
        <v>248</v>
      </c>
      <c r="O137" s="8">
        <v>480</v>
      </c>
      <c r="P137" s="8">
        <v>0</v>
      </c>
      <c r="Q137" s="8">
        <v>189</v>
      </c>
      <c r="R137" s="8">
        <v>0</v>
      </c>
      <c r="S137" s="8">
        <v>260</v>
      </c>
      <c r="T137" s="8">
        <v>0</v>
      </c>
      <c r="U137" s="8">
        <v>1301</v>
      </c>
      <c r="V137" s="8">
        <v>285</v>
      </c>
    </row>
    <row r="138" spans="1:22" ht="15">
      <c r="A138" s="12" t="s">
        <v>4</v>
      </c>
      <c r="B138" s="8">
        <v>1</v>
      </c>
      <c r="C138" s="8">
        <v>0</v>
      </c>
      <c r="D138" s="8">
        <v>33082</v>
      </c>
      <c r="E138" s="8">
        <v>33082</v>
      </c>
      <c r="F138" s="16">
        <v>0.033</v>
      </c>
      <c r="G138" s="8">
        <v>212662</v>
      </c>
      <c r="H138" s="8">
        <v>2</v>
      </c>
      <c r="I138" s="8">
        <v>0</v>
      </c>
      <c r="J138" s="8">
        <v>0</v>
      </c>
      <c r="K138" s="8">
        <v>7</v>
      </c>
      <c r="L138" s="8">
        <v>87</v>
      </c>
      <c r="M138" s="8">
        <v>0</v>
      </c>
      <c r="N138" s="8">
        <v>210</v>
      </c>
      <c r="O138" s="8">
        <v>327</v>
      </c>
      <c r="P138" s="8">
        <v>8</v>
      </c>
      <c r="Q138" s="8">
        <v>131</v>
      </c>
      <c r="R138" s="8">
        <v>1</v>
      </c>
      <c r="S138" s="8">
        <v>199</v>
      </c>
      <c r="T138" s="8">
        <v>5</v>
      </c>
      <c r="U138" s="8">
        <v>977</v>
      </c>
      <c r="V138" s="8">
        <v>115</v>
      </c>
    </row>
    <row r="139" spans="1:22" ht="15">
      <c r="A139" s="12" t="s">
        <v>5</v>
      </c>
      <c r="B139" s="8">
        <v>1</v>
      </c>
      <c r="C139" s="8">
        <v>0</v>
      </c>
      <c r="D139" s="8">
        <v>18129</v>
      </c>
      <c r="E139" s="8">
        <v>18129</v>
      </c>
      <c r="F139" s="16">
        <v>0.072</v>
      </c>
      <c r="G139" s="8">
        <v>129589</v>
      </c>
      <c r="H139" s="8">
        <v>0</v>
      </c>
      <c r="I139" s="8">
        <v>0</v>
      </c>
      <c r="J139" s="8">
        <v>0</v>
      </c>
      <c r="K139" s="8">
        <v>8</v>
      </c>
      <c r="L139" s="8">
        <v>95</v>
      </c>
      <c r="M139" s="8">
        <v>0</v>
      </c>
      <c r="N139" s="8">
        <v>283</v>
      </c>
      <c r="O139" s="8">
        <v>293</v>
      </c>
      <c r="P139" s="8">
        <v>2</v>
      </c>
      <c r="Q139" s="8">
        <v>119</v>
      </c>
      <c r="R139" s="8">
        <v>0</v>
      </c>
      <c r="S139" s="8">
        <v>327</v>
      </c>
      <c r="T139" s="8">
        <v>0</v>
      </c>
      <c r="U139" s="8">
        <v>1127</v>
      </c>
      <c r="V139" s="8">
        <v>177</v>
      </c>
    </row>
    <row r="140" spans="1:22" ht="15">
      <c r="A140" s="12" t="s">
        <v>6</v>
      </c>
      <c r="B140" s="8">
        <v>1</v>
      </c>
      <c r="C140" s="97" t="s">
        <v>20</v>
      </c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</row>
    <row r="141" spans="1:22" ht="15">
      <c r="A141" s="12" t="s">
        <v>7</v>
      </c>
      <c r="B141" s="8">
        <v>1</v>
      </c>
      <c r="C141" s="8" t="s">
        <v>27</v>
      </c>
      <c r="D141" s="8">
        <v>6001</v>
      </c>
      <c r="E141" s="8" t="s">
        <v>28</v>
      </c>
      <c r="F141" s="16">
        <v>0.115</v>
      </c>
      <c r="G141" s="97" t="s">
        <v>20</v>
      </c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</row>
    <row r="142" spans="1:22" ht="15">
      <c r="A142" s="12" t="s">
        <v>19</v>
      </c>
      <c r="B142" s="8">
        <v>1</v>
      </c>
      <c r="C142" s="97" t="s">
        <v>20</v>
      </c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</row>
    <row r="143" s="58" customFormat="1" ht="15"/>
    <row r="144" s="58" customFormat="1" ht="15"/>
    <row r="145" spans="1:22" s="76" customFormat="1" ht="17.25">
      <c r="A145" s="101" t="s">
        <v>56</v>
      </c>
      <c r="B145" s="101"/>
      <c r="C145" s="101"/>
      <c r="D145" s="101"/>
      <c r="E145" s="101"/>
      <c r="F145" s="101"/>
      <c r="G145" s="75"/>
      <c r="H145" s="101" t="s">
        <v>39</v>
      </c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</row>
    <row r="146" spans="1:22" ht="90">
      <c r="A146" s="9" t="s">
        <v>32</v>
      </c>
      <c r="B146" s="9" t="s">
        <v>34</v>
      </c>
      <c r="C146" s="9" t="s">
        <v>30</v>
      </c>
      <c r="D146" s="9" t="s">
        <v>22</v>
      </c>
      <c r="E146" s="10" t="s">
        <v>0</v>
      </c>
      <c r="F146" s="10" t="s">
        <v>23</v>
      </c>
      <c r="G146" s="10" t="s">
        <v>24</v>
      </c>
      <c r="H146" s="11" t="s">
        <v>9</v>
      </c>
      <c r="I146" s="11" t="s">
        <v>10</v>
      </c>
      <c r="J146" s="11" t="s">
        <v>11</v>
      </c>
      <c r="K146" s="11" t="s">
        <v>12</v>
      </c>
      <c r="L146" s="11" t="s">
        <v>13</v>
      </c>
      <c r="M146" s="11" t="s">
        <v>14</v>
      </c>
      <c r="N146" s="11" t="s">
        <v>15</v>
      </c>
      <c r="O146" s="11" t="s">
        <v>16</v>
      </c>
      <c r="P146" s="11" t="s">
        <v>17</v>
      </c>
      <c r="Q146" s="11" t="s">
        <v>18</v>
      </c>
      <c r="R146" s="11">
        <v>9</v>
      </c>
      <c r="S146" s="11">
        <v>11</v>
      </c>
      <c r="T146" s="11">
        <v>24</v>
      </c>
      <c r="U146" s="11" t="s">
        <v>0</v>
      </c>
      <c r="V146" s="11" t="s">
        <v>29</v>
      </c>
    </row>
    <row r="147" spans="1:22" s="15" customFormat="1" ht="15">
      <c r="A147" s="9" t="s">
        <v>38</v>
      </c>
      <c r="B147" s="31">
        <v>1</v>
      </c>
      <c r="C147" s="31">
        <v>1112</v>
      </c>
      <c r="D147" s="31">
        <v>18379</v>
      </c>
      <c r="E147" s="35">
        <v>19491</v>
      </c>
      <c r="F147" s="40">
        <v>0</v>
      </c>
      <c r="G147" s="32">
        <v>263261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</row>
    <row r="148" spans="1:22" ht="15">
      <c r="A148" s="12" t="s">
        <v>1</v>
      </c>
      <c r="B148" s="8">
        <v>1</v>
      </c>
      <c r="C148" s="8">
        <v>4255</v>
      </c>
      <c r="D148" s="8">
        <v>18398</v>
      </c>
      <c r="E148" s="8">
        <v>22653</v>
      </c>
      <c r="F148" s="13">
        <v>0</v>
      </c>
      <c r="G148" s="8">
        <v>264733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</row>
    <row r="149" spans="1:22" ht="15">
      <c r="A149" s="12" t="s">
        <v>2</v>
      </c>
      <c r="B149" s="8">
        <v>1</v>
      </c>
      <c r="C149" s="27" t="s">
        <v>28</v>
      </c>
      <c r="D149" s="8">
        <v>22402</v>
      </c>
      <c r="E149" s="27" t="s">
        <v>28</v>
      </c>
      <c r="F149" s="97" t="s">
        <v>35</v>
      </c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</row>
    <row r="150" spans="1:22" ht="15">
      <c r="A150" s="12" t="s">
        <v>3</v>
      </c>
      <c r="B150" s="97" t="s">
        <v>35</v>
      </c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</row>
    <row r="151" spans="1:22" ht="15">
      <c r="A151" s="12" t="s">
        <v>4</v>
      </c>
      <c r="B151" s="8">
        <v>1</v>
      </c>
      <c r="C151" s="8">
        <v>2161</v>
      </c>
      <c r="D151" s="8">
        <v>12716</v>
      </c>
      <c r="E151" s="8">
        <v>14877</v>
      </c>
      <c r="F151" s="13">
        <v>0</v>
      </c>
      <c r="G151" s="8">
        <v>216368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</row>
    <row r="152" spans="1:22" s="15" customFormat="1" ht="15">
      <c r="A152" s="12" t="s">
        <v>5</v>
      </c>
      <c r="B152" s="17">
        <v>1</v>
      </c>
      <c r="C152" s="17">
        <v>2097</v>
      </c>
      <c r="D152" s="17">
        <v>8321</v>
      </c>
      <c r="E152" s="17">
        <v>10418</v>
      </c>
      <c r="F152" s="44">
        <v>0</v>
      </c>
      <c r="G152" s="17">
        <v>251077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</row>
    <row r="153" spans="1:22" ht="15">
      <c r="A153" s="12" t="s">
        <v>6</v>
      </c>
      <c r="B153" s="8">
        <v>1</v>
      </c>
      <c r="C153" s="27" t="s">
        <v>28</v>
      </c>
      <c r="D153" s="8">
        <v>12149</v>
      </c>
      <c r="E153" s="27" t="s">
        <v>28</v>
      </c>
      <c r="F153" s="97" t="s">
        <v>35</v>
      </c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</row>
    <row r="154" spans="1:22" ht="15">
      <c r="A154" s="12" t="s">
        <v>7</v>
      </c>
      <c r="B154" s="102" t="s">
        <v>33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4"/>
    </row>
    <row r="155" spans="1:22" ht="15">
      <c r="A155" s="12" t="s">
        <v>19</v>
      </c>
      <c r="B155" s="8">
        <v>1</v>
      </c>
      <c r="C155" s="8" t="s">
        <v>41</v>
      </c>
      <c r="D155" s="8">
        <v>1988</v>
      </c>
      <c r="E155" s="8">
        <v>1988</v>
      </c>
      <c r="F155" s="102" t="s">
        <v>20</v>
      </c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4"/>
    </row>
    <row r="156" s="58" customFormat="1" ht="15">
      <c r="A156" s="59"/>
    </row>
    <row r="157" s="58" customFormat="1" ht="15"/>
    <row r="158" spans="1:22" s="76" customFormat="1" ht="33" customHeight="1">
      <c r="A158" s="110" t="s">
        <v>57</v>
      </c>
      <c r="B158" s="110"/>
      <c r="C158" s="110"/>
      <c r="D158" s="110"/>
      <c r="E158" s="110"/>
      <c r="F158" s="110"/>
      <c r="G158" s="75"/>
      <c r="H158" s="101" t="s">
        <v>39</v>
      </c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</row>
    <row r="159" spans="1:22" ht="90">
      <c r="A159" s="9" t="s">
        <v>32</v>
      </c>
      <c r="B159" s="9" t="s">
        <v>34</v>
      </c>
      <c r="C159" s="9" t="s">
        <v>30</v>
      </c>
      <c r="D159" s="9" t="s">
        <v>22</v>
      </c>
      <c r="E159" s="10" t="s">
        <v>0</v>
      </c>
      <c r="F159" s="10" t="s">
        <v>23</v>
      </c>
      <c r="G159" s="10" t="s">
        <v>24</v>
      </c>
      <c r="H159" s="11" t="s">
        <v>9</v>
      </c>
      <c r="I159" s="11" t="s">
        <v>10</v>
      </c>
      <c r="J159" s="11" t="s">
        <v>11</v>
      </c>
      <c r="K159" s="11" t="s">
        <v>12</v>
      </c>
      <c r="L159" s="11" t="s">
        <v>13</v>
      </c>
      <c r="M159" s="11" t="s">
        <v>14</v>
      </c>
      <c r="N159" s="11" t="s">
        <v>15</v>
      </c>
      <c r="O159" s="11" t="s">
        <v>16</v>
      </c>
      <c r="P159" s="11" t="s">
        <v>17</v>
      </c>
      <c r="Q159" s="11" t="s">
        <v>18</v>
      </c>
      <c r="R159" s="11">
        <v>9</v>
      </c>
      <c r="S159" s="11">
        <v>11</v>
      </c>
      <c r="T159" s="11">
        <v>24</v>
      </c>
      <c r="U159" s="11" t="s">
        <v>0</v>
      </c>
      <c r="V159" s="11" t="s">
        <v>29</v>
      </c>
    </row>
    <row r="160" spans="1:22" s="15" customFormat="1" ht="15">
      <c r="A160" s="9" t="s">
        <v>38</v>
      </c>
      <c r="B160" s="9">
        <v>148</v>
      </c>
      <c r="C160" s="31">
        <v>39619</v>
      </c>
      <c r="D160" s="31">
        <v>150631</v>
      </c>
      <c r="E160" s="32">
        <v>190250</v>
      </c>
      <c r="F160" s="36">
        <v>0.192</v>
      </c>
      <c r="G160" s="32">
        <v>1904577</v>
      </c>
      <c r="H160" s="35">
        <v>74</v>
      </c>
      <c r="I160" s="35">
        <v>14</v>
      </c>
      <c r="J160" s="35">
        <v>15</v>
      </c>
      <c r="K160" s="35">
        <v>6568</v>
      </c>
      <c r="L160" s="35">
        <v>5775</v>
      </c>
      <c r="M160" s="35">
        <v>125</v>
      </c>
      <c r="N160" s="35">
        <v>299</v>
      </c>
      <c r="O160" s="35">
        <v>718</v>
      </c>
      <c r="P160" s="35">
        <v>265</v>
      </c>
      <c r="Q160" s="35">
        <v>11566</v>
      </c>
      <c r="R160" s="35">
        <v>130</v>
      </c>
      <c r="S160" s="35">
        <v>284</v>
      </c>
      <c r="T160" s="35">
        <v>391</v>
      </c>
      <c r="U160" s="35">
        <f aca="true" t="shared" si="3" ref="U160:U165">SUM(H160:T160)</f>
        <v>26224</v>
      </c>
      <c r="V160" s="35">
        <v>9425</v>
      </c>
    </row>
    <row r="161" spans="1:22" ht="15">
      <c r="A161" s="12" t="s">
        <v>1</v>
      </c>
      <c r="B161" s="12">
        <v>143</v>
      </c>
      <c r="C161" s="8">
        <v>33104</v>
      </c>
      <c r="D161" s="8">
        <v>137221</v>
      </c>
      <c r="E161" s="8">
        <v>170325</v>
      </c>
      <c r="F161" s="16">
        <v>0.213</v>
      </c>
      <c r="G161" s="8">
        <v>1842487</v>
      </c>
      <c r="H161" s="8">
        <v>52</v>
      </c>
      <c r="I161" s="8">
        <v>17</v>
      </c>
      <c r="J161" s="8">
        <v>44</v>
      </c>
      <c r="K161" s="8">
        <v>6538</v>
      </c>
      <c r="L161" s="8">
        <v>6230</v>
      </c>
      <c r="M161" s="8">
        <v>321</v>
      </c>
      <c r="N161" s="8">
        <v>319</v>
      </c>
      <c r="O161" s="8">
        <v>652</v>
      </c>
      <c r="P161" s="8">
        <v>452</v>
      </c>
      <c r="Q161" s="8">
        <v>12105</v>
      </c>
      <c r="R161" s="8">
        <v>198</v>
      </c>
      <c r="S161" s="8">
        <v>357</v>
      </c>
      <c r="T161" s="8">
        <v>380</v>
      </c>
      <c r="U161" s="8">
        <f t="shared" si="3"/>
        <v>27665</v>
      </c>
      <c r="V161" s="8">
        <v>9054</v>
      </c>
    </row>
    <row r="162" spans="1:22" ht="15">
      <c r="A162" s="12" t="s">
        <v>2</v>
      </c>
      <c r="B162" s="12">
        <v>126</v>
      </c>
      <c r="C162" s="8">
        <v>26329</v>
      </c>
      <c r="D162" s="8">
        <v>133864</v>
      </c>
      <c r="E162" s="8">
        <v>160193</v>
      </c>
      <c r="F162" s="16">
        <v>0.163</v>
      </c>
      <c r="G162" s="8">
        <v>1650734</v>
      </c>
      <c r="H162" s="8">
        <v>71</v>
      </c>
      <c r="I162" s="8">
        <v>21</v>
      </c>
      <c r="J162" s="8">
        <v>14</v>
      </c>
      <c r="K162" s="8">
        <v>5192</v>
      </c>
      <c r="L162" s="8">
        <v>4111</v>
      </c>
      <c r="M162" s="8">
        <v>87</v>
      </c>
      <c r="N162" s="8">
        <v>224</v>
      </c>
      <c r="O162" s="8">
        <v>962</v>
      </c>
      <c r="P162" s="8">
        <v>632</v>
      </c>
      <c r="Q162" s="8">
        <v>8788</v>
      </c>
      <c r="R162" s="8">
        <v>57</v>
      </c>
      <c r="S162" s="8">
        <v>321</v>
      </c>
      <c r="T162" s="8">
        <v>386</v>
      </c>
      <c r="U162" s="8">
        <f t="shared" si="3"/>
        <v>20866</v>
      </c>
      <c r="V162" s="8">
        <v>7489</v>
      </c>
    </row>
    <row r="163" spans="1:22" ht="15">
      <c r="A163" s="12" t="s">
        <v>3</v>
      </c>
      <c r="B163" s="12">
        <v>60</v>
      </c>
      <c r="C163" s="8">
        <v>415</v>
      </c>
      <c r="D163" s="8">
        <v>18801</v>
      </c>
      <c r="E163" s="8">
        <v>19216</v>
      </c>
      <c r="F163" s="16">
        <v>0.091</v>
      </c>
      <c r="G163" s="8">
        <v>359771</v>
      </c>
      <c r="H163" s="8">
        <v>15</v>
      </c>
      <c r="I163" s="8">
        <v>3</v>
      </c>
      <c r="J163" s="8">
        <v>0</v>
      </c>
      <c r="K163" s="8">
        <v>457</v>
      </c>
      <c r="L163" s="8">
        <v>93</v>
      </c>
      <c r="M163" s="8">
        <v>36</v>
      </c>
      <c r="N163" s="8">
        <v>72</v>
      </c>
      <c r="O163" s="8">
        <v>197</v>
      </c>
      <c r="P163" s="8">
        <v>24</v>
      </c>
      <c r="Q163" s="8">
        <v>277</v>
      </c>
      <c r="R163" s="8">
        <v>8</v>
      </c>
      <c r="S163" s="8">
        <v>49</v>
      </c>
      <c r="T163" s="8">
        <v>140</v>
      </c>
      <c r="U163" s="8">
        <f t="shared" si="3"/>
        <v>1371</v>
      </c>
      <c r="V163" s="8">
        <v>805</v>
      </c>
    </row>
    <row r="164" spans="1:22" ht="15">
      <c r="A164" s="12" t="s">
        <v>4</v>
      </c>
      <c r="B164" s="12">
        <v>139</v>
      </c>
      <c r="C164" s="8">
        <v>53096</v>
      </c>
      <c r="D164" s="8">
        <v>70286</v>
      </c>
      <c r="E164" s="8">
        <v>123382</v>
      </c>
      <c r="F164" s="16">
        <v>0.216</v>
      </c>
      <c r="G164" s="8">
        <v>1135528</v>
      </c>
      <c r="H164" s="8">
        <v>90</v>
      </c>
      <c r="I164" s="8">
        <v>33</v>
      </c>
      <c r="J164" s="8">
        <v>1</v>
      </c>
      <c r="K164" s="8">
        <v>3282</v>
      </c>
      <c r="L164" s="8">
        <v>2442</v>
      </c>
      <c r="M164" s="8">
        <v>93</v>
      </c>
      <c r="N164" s="8">
        <v>193</v>
      </c>
      <c r="O164" s="8">
        <v>687</v>
      </c>
      <c r="P164" s="8">
        <v>241</v>
      </c>
      <c r="Q164" s="8">
        <v>6877</v>
      </c>
      <c r="R164" s="8">
        <v>66</v>
      </c>
      <c r="S164" s="8">
        <v>376</v>
      </c>
      <c r="T164" s="8">
        <v>143</v>
      </c>
      <c r="U164" s="8">
        <f t="shared" si="3"/>
        <v>14524</v>
      </c>
      <c r="V164" s="8">
        <v>5012</v>
      </c>
    </row>
    <row r="165" spans="1:22" ht="15">
      <c r="A165" s="12" t="s">
        <v>5</v>
      </c>
      <c r="B165" s="12">
        <v>158</v>
      </c>
      <c r="C165" s="8">
        <v>6761</v>
      </c>
      <c r="D165" s="8">
        <v>47711</v>
      </c>
      <c r="E165" s="8">
        <v>54472</v>
      </c>
      <c r="F165" s="16">
        <v>0.227</v>
      </c>
      <c r="G165" s="8">
        <v>614316</v>
      </c>
      <c r="H165" s="8">
        <v>31</v>
      </c>
      <c r="I165" s="8">
        <v>30</v>
      </c>
      <c r="J165" s="8">
        <v>9</v>
      </c>
      <c r="K165" s="8">
        <v>2372</v>
      </c>
      <c r="L165" s="8">
        <v>1659</v>
      </c>
      <c r="M165" s="8">
        <v>66</v>
      </c>
      <c r="N165" s="8">
        <v>99</v>
      </c>
      <c r="O165" s="8">
        <v>467</v>
      </c>
      <c r="P165" s="8">
        <v>284</v>
      </c>
      <c r="Q165" s="8">
        <v>4841</v>
      </c>
      <c r="R165" s="8">
        <v>13</v>
      </c>
      <c r="S165" s="8">
        <v>334</v>
      </c>
      <c r="T165" s="8">
        <v>96</v>
      </c>
      <c r="U165" s="8">
        <f t="shared" si="3"/>
        <v>10301</v>
      </c>
      <c r="V165" s="8">
        <v>3825</v>
      </c>
    </row>
    <row r="166" spans="1:23" ht="15">
      <c r="A166" s="12" t="s">
        <v>6</v>
      </c>
      <c r="B166" s="12"/>
      <c r="C166" s="97" t="s">
        <v>33</v>
      </c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</row>
    <row r="167" spans="1:22" ht="15">
      <c r="A167" s="12" t="s">
        <v>7</v>
      </c>
      <c r="B167" s="12">
        <v>177</v>
      </c>
      <c r="C167" s="8">
        <v>1480</v>
      </c>
      <c r="D167" s="8">
        <v>18330</v>
      </c>
      <c r="E167" s="8">
        <v>19810</v>
      </c>
      <c r="F167" s="16">
        <v>0.3271</v>
      </c>
      <c r="G167" s="8">
        <v>180406</v>
      </c>
      <c r="H167" s="17">
        <v>79</v>
      </c>
      <c r="I167" s="17">
        <v>49</v>
      </c>
      <c r="J167" s="17">
        <v>6</v>
      </c>
      <c r="K167" s="17">
        <v>1056</v>
      </c>
      <c r="L167" s="17">
        <v>678</v>
      </c>
      <c r="M167" s="17">
        <v>21</v>
      </c>
      <c r="N167" s="17">
        <v>90</v>
      </c>
      <c r="O167" s="17">
        <v>518</v>
      </c>
      <c r="P167" s="17">
        <v>105</v>
      </c>
      <c r="Q167" s="17">
        <v>2175</v>
      </c>
      <c r="R167" s="17">
        <v>35</v>
      </c>
      <c r="S167" s="17">
        <v>172</v>
      </c>
      <c r="T167" s="17">
        <v>73</v>
      </c>
      <c r="U167" s="17">
        <f>SUM(H167:T167)</f>
        <v>5057</v>
      </c>
      <c r="V167" s="17">
        <v>2132</v>
      </c>
    </row>
    <row r="168" spans="1:22" s="15" customFormat="1" ht="30">
      <c r="A168" s="12" t="s">
        <v>19</v>
      </c>
      <c r="B168" s="15">
        <v>69</v>
      </c>
      <c r="C168" s="31" t="s">
        <v>40</v>
      </c>
      <c r="D168" s="17">
        <v>4770</v>
      </c>
      <c r="E168" s="17">
        <v>4770</v>
      </c>
      <c r="F168" s="28">
        <v>0.3665</v>
      </c>
      <c r="G168" s="17">
        <v>330657</v>
      </c>
      <c r="H168" s="118">
        <v>1019</v>
      </c>
      <c r="I168" s="119"/>
      <c r="J168" s="119"/>
      <c r="K168" s="119"/>
      <c r="L168" s="119"/>
      <c r="M168" s="119"/>
      <c r="N168" s="119"/>
      <c r="O168" s="119"/>
      <c r="P168" s="119"/>
      <c r="Q168" s="120"/>
      <c r="R168" s="15">
        <v>17</v>
      </c>
      <c r="S168" s="15">
        <v>63</v>
      </c>
      <c r="T168" s="15">
        <v>11</v>
      </c>
      <c r="U168" s="15">
        <f>SUM(H168:T168)</f>
        <v>1110</v>
      </c>
      <c r="V168" s="15">
        <v>884</v>
      </c>
    </row>
    <row r="169" s="58" customFormat="1" ht="15"/>
    <row r="170" s="58" customFormat="1" ht="15"/>
    <row r="171" spans="1:22" s="78" customFormat="1" ht="54" customHeight="1">
      <c r="A171" s="114" t="s">
        <v>58</v>
      </c>
      <c r="B171" s="114"/>
      <c r="C171" s="114"/>
      <c r="D171" s="114"/>
      <c r="E171" s="114"/>
      <c r="F171" s="114"/>
      <c r="G171" s="77"/>
      <c r="H171" s="115" t="s">
        <v>39</v>
      </c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</row>
    <row r="172" spans="1:22" s="57" customFormat="1" ht="90">
      <c r="A172" s="64" t="s">
        <v>32</v>
      </c>
      <c r="B172" s="64" t="s">
        <v>34</v>
      </c>
      <c r="C172" s="64" t="s">
        <v>30</v>
      </c>
      <c r="D172" s="64" t="s">
        <v>22</v>
      </c>
      <c r="E172" s="65" t="s">
        <v>0</v>
      </c>
      <c r="F172" s="65" t="s">
        <v>23</v>
      </c>
      <c r="G172" s="65" t="s">
        <v>24</v>
      </c>
      <c r="H172" s="66" t="s">
        <v>9</v>
      </c>
      <c r="I172" s="66" t="s">
        <v>10</v>
      </c>
      <c r="J172" s="66" t="s">
        <v>11</v>
      </c>
      <c r="K172" s="66" t="s">
        <v>12</v>
      </c>
      <c r="L172" s="66" t="s">
        <v>13</v>
      </c>
      <c r="M172" s="66" t="s">
        <v>14</v>
      </c>
      <c r="N172" s="66" t="s">
        <v>15</v>
      </c>
      <c r="O172" s="66" t="s">
        <v>16</v>
      </c>
      <c r="P172" s="66" t="s">
        <v>17</v>
      </c>
      <c r="Q172" s="66" t="s">
        <v>18</v>
      </c>
      <c r="R172" s="66">
        <v>9</v>
      </c>
      <c r="S172" s="66">
        <v>11</v>
      </c>
      <c r="T172" s="66">
        <v>24</v>
      </c>
      <c r="U172" s="66" t="s">
        <v>0</v>
      </c>
      <c r="V172" s="66" t="s">
        <v>29</v>
      </c>
    </row>
    <row r="173" spans="1:22" s="15" customFormat="1" ht="15">
      <c r="A173" s="9" t="s">
        <v>38</v>
      </c>
      <c r="B173" s="9">
        <v>28</v>
      </c>
      <c r="C173" s="31">
        <v>1979</v>
      </c>
      <c r="D173" s="31">
        <v>52009</v>
      </c>
      <c r="E173" s="32">
        <v>53988</v>
      </c>
      <c r="F173" s="36">
        <v>0.159</v>
      </c>
      <c r="G173" s="32">
        <v>705169</v>
      </c>
      <c r="H173" s="35">
        <v>24</v>
      </c>
      <c r="I173" s="35">
        <v>113</v>
      </c>
      <c r="J173" s="35">
        <v>0</v>
      </c>
      <c r="K173" s="35">
        <v>5</v>
      </c>
      <c r="L173" s="35">
        <v>102</v>
      </c>
      <c r="M173" s="35">
        <v>0</v>
      </c>
      <c r="N173" s="35">
        <v>281</v>
      </c>
      <c r="O173" s="35">
        <v>1015</v>
      </c>
      <c r="P173" s="35">
        <v>4</v>
      </c>
      <c r="Q173" s="35">
        <v>658</v>
      </c>
      <c r="R173" s="35">
        <v>2</v>
      </c>
      <c r="S173" s="35">
        <v>310</v>
      </c>
      <c r="T173" s="35">
        <v>4012</v>
      </c>
      <c r="U173" s="35">
        <f aca="true" t="shared" si="4" ref="U173:U178">SUM(H173:T173)</f>
        <v>6526</v>
      </c>
      <c r="V173" s="35">
        <v>2148</v>
      </c>
    </row>
    <row r="174" spans="1:22" ht="15">
      <c r="A174" s="12" t="s">
        <v>1</v>
      </c>
      <c r="B174" s="12">
        <v>29</v>
      </c>
      <c r="C174" s="8">
        <v>1701</v>
      </c>
      <c r="D174" s="8">
        <v>45597</v>
      </c>
      <c r="E174" s="8">
        <v>47298</v>
      </c>
      <c r="F174" s="16">
        <v>0.142</v>
      </c>
      <c r="G174" s="8">
        <v>682232</v>
      </c>
      <c r="H174" s="8">
        <v>23</v>
      </c>
      <c r="I174" s="8">
        <v>72</v>
      </c>
      <c r="J174" s="8">
        <v>0</v>
      </c>
      <c r="K174" s="8">
        <v>10</v>
      </c>
      <c r="L174" s="8">
        <v>84</v>
      </c>
      <c r="M174" s="8">
        <v>0</v>
      </c>
      <c r="N174" s="8">
        <v>208</v>
      </c>
      <c r="O174" s="8">
        <v>584</v>
      </c>
      <c r="P174" s="8">
        <v>2</v>
      </c>
      <c r="Q174" s="8">
        <v>344</v>
      </c>
      <c r="R174" s="8">
        <v>0</v>
      </c>
      <c r="S174" s="8">
        <v>124</v>
      </c>
      <c r="T174" s="8">
        <v>3282</v>
      </c>
      <c r="U174" s="8">
        <f t="shared" si="4"/>
        <v>4733</v>
      </c>
      <c r="V174" s="8">
        <v>2164</v>
      </c>
    </row>
    <row r="175" spans="1:22" ht="15">
      <c r="A175" s="12" t="s">
        <v>2</v>
      </c>
      <c r="B175" s="12">
        <v>27</v>
      </c>
      <c r="C175" s="8">
        <v>3084</v>
      </c>
      <c r="D175" s="8">
        <v>52875</v>
      </c>
      <c r="E175" s="8">
        <v>55959</v>
      </c>
      <c r="F175" s="16">
        <v>0.119</v>
      </c>
      <c r="G175" s="8">
        <v>578099</v>
      </c>
      <c r="H175" s="8">
        <v>21</v>
      </c>
      <c r="I175" s="8">
        <v>57</v>
      </c>
      <c r="J175" s="8">
        <v>1</v>
      </c>
      <c r="K175" s="8">
        <v>9</v>
      </c>
      <c r="L175" s="8">
        <v>191</v>
      </c>
      <c r="M175" s="8">
        <v>0</v>
      </c>
      <c r="N175" s="8">
        <v>293</v>
      </c>
      <c r="O175" s="8">
        <v>555</v>
      </c>
      <c r="P175" s="8">
        <v>1</v>
      </c>
      <c r="Q175" s="8">
        <v>344</v>
      </c>
      <c r="R175" s="8">
        <v>1</v>
      </c>
      <c r="S175" s="8">
        <v>160</v>
      </c>
      <c r="T175" s="8">
        <v>2925</v>
      </c>
      <c r="U175" s="8">
        <f t="shared" si="4"/>
        <v>4558</v>
      </c>
      <c r="V175" s="8">
        <v>2615</v>
      </c>
    </row>
    <row r="176" spans="1:22" ht="15">
      <c r="A176" s="12" t="s">
        <v>3</v>
      </c>
      <c r="B176" s="12">
        <v>30</v>
      </c>
      <c r="C176" s="8">
        <v>2397</v>
      </c>
      <c r="D176" s="8">
        <v>58480</v>
      </c>
      <c r="E176" s="8">
        <v>60877</v>
      </c>
      <c r="F176" s="13">
        <v>0.08</v>
      </c>
      <c r="G176" s="8">
        <v>405823</v>
      </c>
      <c r="H176" s="8">
        <v>12</v>
      </c>
      <c r="I176" s="8">
        <v>14</v>
      </c>
      <c r="J176" s="8">
        <v>5</v>
      </c>
      <c r="K176" s="8">
        <v>7</v>
      </c>
      <c r="L176" s="8">
        <v>144</v>
      </c>
      <c r="M176" s="8">
        <v>19</v>
      </c>
      <c r="N176" s="8">
        <v>256</v>
      </c>
      <c r="O176" s="8">
        <v>522</v>
      </c>
      <c r="P176" s="8">
        <v>10</v>
      </c>
      <c r="Q176" s="8">
        <v>247</v>
      </c>
      <c r="R176" s="8">
        <v>9</v>
      </c>
      <c r="S176" s="8">
        <v>276</v>
      </c>
      <c r="T176" s="8">
        <v>2252</v>
      </c>
      <c r="U176" s="8">
        <f t="shared" si="4"/>
        <v>3773</v>
      </c>
      <c r="V176" s="8">
        <v>2473</v>
      </c>
    </row>
    <row r="177" spans="1:22" ht="15">
      <c r="A177" s="12" t="s">
        <v>4</v>
      </c>
      <c r="B177" s="12">
        <v>33</v>
      </c>
      <c r="C177" s="8">
        <v>121</v>
      </c>
      <c r="D177" s="8">
        <v>45488</v>
      </c>
      <c r="E177" s="8">
        <v>45609</v>
      </c>
      <c r="F177" s="16">
        <v>0.063</v>
      </c>
      <c r="G177" s="8">
        <v>384472</v>
      </c>
      <c r="H177" s="8">
        <v>9</v>
      </c>
      <c r="I177" s="8">
        <v>1</v>
      </c>
      <c r="J177" s="8">
        <v>4</v>
      </c>
      <c r="K177" s="8">
        <v>10</v>
      </c>
      <c r="L177" s="8">
        <v>115</v>
      </c>
      <c r="M177" s="8">
        <v>4</v>
      </c>
      <c r="N177" s="8">
        <v>211</v>
      </c>
      <c r="O177" s="8">
        <v>345</v>
      </c>
      <c r="P177" s="8">
        <v>17</v>
      </c>
      <c r="Q177" s="8">
        <v>184</v>
      </c>
      <c r="R177" s="8">
        <v>1</v>
      </c>
      <c r="S177" s="8">
        <v>203</v>
      </c>
      <c r="T177" s="8">
        <v>1378</v>
      </c>
      <c r="U177" s="8">
        <f t="shared" si="4"/>
        <v>2482</v>
      </c>
      <c r="V177" s="8">
        <v>712</v>
      </c>
    </row>
    <row r="178" spans="1:22" ht="15">
      <c r="A178" s="12" t="s">
        <v>5</v>
      </c>
      <c r="B178" s="12">
        <v>33</v>
      </c>
      <c r="C178" s="8">
        <v>37</v>
      </c>
      <c r="D178" s="8">
        <v>26906</v>
      </c>
      <c r="E178" s="8">
        <v>26943</v>
      </c>
      <c r="F178" s="16">
        <v>0.092</v>
      </c>
      <c r="G178" s="8">
        <v>212523</v>
      </c>
      <c r="H178" s="8">
        <v>6</v>
      </c>
      <c r="I178" s="8">
        <v>0</v>
      </c>
      <c r="J178" s="8">
        <v>2</v>
      </c>
      <c r="K178" s="8">
        <v>12</v>
      </c>
      <c r="L178" s="8">
        <v>113</v>
      </c>
      <c r="M178" s="8">
        <v>0</v>
      </c>
      <c r="N178" s="8">
        <v>313</v>
      </c>
      <c r="O178" s="8">
        <v>323</v>
      </c>
      <c r="P178" s="8">
        <v>12</v>
      </c>
      <c r="Q178" s="8">
        <v>177</v>
      </c>
      <c r="R178" s="8">
        <v>0</v>
      </c>
      <c r="S178" s="8">
        <v>337</v>
      </c>
      <c r="T178" s="8">
        <v>690</v>
      </c>
      <c r="U178" s="8">
        <f t="shared" si="4"/>
        <v>1985</v>
      </c>
      <c r="V178" s="8">
        <v>539</v>
      </c>
    </row>
    <row r="179" spans="1:23" ht="15">
      <c r="A179" s="12" t="s">
        <v>6</v>
      </c>
      <c r="B179" s="12"/>
      <c r="C179" s="97" t="s">
        <v>33</v>
      </c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</row>
    <row r="180" spans="1:22" ht="15">
      <c r="A180" s="12" t="s">
        <v>7</v>
      </c>
      <c r="B180" s="12">
        <v>92</v>
      </c>
      <c r="C180" s="8">
        <v>3762</v>
      </c>
      <c r="D180" s="8">
        <v>52353</v>
      </c>
      <c r="E180" s="8">
        <f>SUM(C180:D180)</f>
        <v>56115</v>
      </c>
      <c r="F180" s="16">
        <v>0.0467</v>
      </c>
      <c r="G180" s="8">
        <v>810193</v>
      </c>
      <c r="H180" s="8">
        <v>6</v>
      </c>
      <c r="I180" s="8">
        <v>12</v>
      </c>
      <c r="J180" s="8">
        <v>5</v>
      </c>
      <c r="K180" s="8">
        <v>75</v>
      </c>
      <c r="L180" s="8">
        <v>107</v>
      </c>
      <c r="M180" s="8">
        <v>7</v>
      </c>
      <c r="N180" s="8">
        <v>590</v>
      </c>
      <c r="O180" s="8">
        <v>414</v>
      </c>
      <c r="P180" s="8">
        <v>29</v>
      </c>
      <c r="Q180" s="8">
        <v>240</v>
      </c>
      <c r="R180" s="8">
        <v>25</v>
      </c>
      <c r="S180" s="8">
        <v>213</v>
      </c>
      <c r="T180" s="8">
        <v>235</v>
      </c>
      <c r="U180" s="8">
        <f>SUM(H180:T180)</f>
        <v>1958</v>
      </c>
      <c r="V180" s="8">
        <v>501</v>
      </c>
    </row>
    <row r="181" spans="1:22" ht="15">
      <c r="A181" s="12" t="s">
        <v>19</v>
      </c>
      <c r="B181" s="12"/>
      <c r="C181" s="97" t="s">
        <v>33</v>
      </c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</row>
    <row r="182" s="58" customFormat="1" ht="15"/>
    <row r="183" s="58" customFormat="1" ht="15"/>
    <row r="184" spans="1:22" s="76" customFormat="1" ht="35.25" customHeight="1">
      <c r="A184" s="110" t="s">
        <v>59</v>
      </c>
      <c r="B184" s="110"/>
      <c r="C184" s="110"/>
      <c r="D184" s="110"/>
      <c r="E184" s="110"/>
      <c r="F184" s="110"/>
      <c r="G184" s="75"/>
      <c r="H184" s="101" t="s">
        <v>39</v>
      </c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</row>
    <row r="185" spans="1:22" ht="90">
      <c r="A185" s="9" t="s">
        <v>32</v>
      </c>
      <c r="B185" s="9" t="s">
        <v>34</v>
      </c>
      <c r="C185" s="9" t="s">
        <v>30</v>
      </c>
      <c r="D185" s="9" t="s">
        <v>22</v>
      </c>
      <c r="E185" s="10" t="s">
        <v>0</v>
      </c>
      <c r="F185" s="10" t="s">
        <v>23</v>
      </c>
      <c r="G185" s="10" t="s">
        <v>24</v>
      </c>
      <c r="H185" s="11" t="s">
        <v>9</v>
      </c>
      <c r="I185" s="11" t="s">
        <v>10</v>
      </c>
      <c r="J185" s="11" t="s">
        <v>11</v>
      </c>
      <c r="K185" s="11" t="s">
        <v>12</v>
      </c>
      <c r="L185" s="11" t="s">
        <v>13</v>
      </c>
      <c r="M185" s="11" t="s">
        <v>14</v>
      </c>
      <c r="N185" s="11" t="s">
        <v>15</v>
      </c>
      <c r="O185" s="11" t="s">
        <v>16</v>
      </c>
      <c r="P185" s="11" t="s">
        <v>17</v>
      </c>
      <c r="Q185" s="11" t="s">
        <v>18</v>
      </c>
      <c r="R185" s="11">
        <v>9</v>
      </c>
      <c r="S185" s="11">
        <v>11</v>
      </c>
      <c r="T185" s="11">
        <v>24</v>
      </c>
      <c r="U185" s="11" t="s">
        <v>0</v>
      </c>
      <c r="V185" s="11" t="s">
        <v>29</v>
      </c>
    </row>
    <row r="186" spans="1:22" s="15" customFormat="1" ht="15">
      <c r="A186" s="9" t="s">
        <v>38</v>
      </c>
      <c r="B186" s="31">
        <v>44</v>
      </c>
      <c r="C186" s="31">
        <v>43436</v>
      </c>
      <c r="D186" s="31">
        <v>30943</v>
      </c>
      <c r="E186" s="35">
        <v>74739</v>
      </c>
      <c r="F186" s="40">
        <v>0.12</v>
      </c>
      <c r="G186" s="32">
        <v>428929</v>
      </c>
      <c r="H186" s="35">
        <v>106</v>
      </c>
      <c r="I186" s="35">
        <v>5</v>
      </c>
      <c r="J186" s="35">
        <v>2</v>
      </c>
      <c r="K186" s="35">
        <v>81</v>
      </c>
      <c r="L186" s="35">
        <v>172</v>
      </c>
      <c r="M186" s="35">
        <v>15</v>
      </c>
      <c r="N186" s="35">
        <v>40</v>
      </c>
      <c r="O186" s="35">
        <v>59</v>
      </c>
      <c r="P186" s="35">
        <v>34</v>
      </c>
      <c r="Q186" s="35">
        <v>750</v>
      </c>
      <c r="R186" s="35">
        <v>161</v>
      </c>
      <c r="S186" s="35">
        <v>145</v>
      </c>
      <c r="T186" s="35">
        <v>408</v>
      </c>
      <c r="U186" s="35">
        <f aca="true" t="shared" si="5" ref="U186:U191">SUM(H186:T186)</f>
        <v>1978</v>
      </c>
      <c r="V186" s="35">
        <v>2056</v>
      </c>
    </row>
    <row r="187" spans="1:22" ht="15">
      <c r="A187" s="12" t="s">
        <v>1</v>
      </c>
      <c r="B187" s="12">
        <v>43</v>
      </c>
      <c r="C187" s="8">
        <v>1747</v>
      </c>
      <c r="D187" s="8">
        <v>29841</v>
      </c>
      <c r="E187" s="8">
        <v>31588</v>
      </c>
      <c r="F187" s="16">
        <v>0.092</v>
      </c>
      <c r="G187" s="8">
        <v>442257</v>
      </c>
      <c r="H187" s="8">
        <v>89</v>
      </c>
      <c r="I187" s="8">
        <v>0</v>
      </c>
      <c r="J187" s="8">
        <v>0</v>
      </c>
      <c r="K187" s="8">
        <v>84</v>
      </c>
      <c r="L187" s="8">
        <v>112</v>
      </c>
      <c r="M187" s="8">
        <v>20</v>
      </c>
      <c r="N187" s="8">
        <v>33</v>
      </c>
      <c r="O187" s="8">
        <v>92</v>
      </c>
      <c r="P187" s="8">
        <v>49</v>
      </c>
      <c r="Q187" s="8">
        <v>438</v>
      </c>
      <c r="R187" s="8">
        <v>29</v>
      </c>
      <c r="S187" s="8">
        <v>75</v>
      </c>
      <c r="T187" s="8">
        <v>466</v>
      </c>
      <c r="U187" s="8">
        <f t="shared" si="5"/>
        <v>1487</v>
      </c>
      <c r="V187" s="8">
        <v>1516</v>
      </c>
    </row>
    <row r="188" spans="1:22" ht="15">
      <c r="A188" s="12" t="s">
        <v>2</v>
      </c>
      <c r="B188" s="12">
        <v>41</v>
      </c>
      <c r="C188" s="8">
        <v>19064</v>
      </c>
      <c r="D188" s="8">
        <v>19340</v>
      </c>
      <c r="E188" s="8">
        <v>38404</v>
      </c>
      <c r="F188" s="16">
        <v>0.104</v>
      </c>
      <c r="G188" s="8">
        <v>284382</v>
      </c>
      <c r="H188" s="8">
        <v>97</v>
      </c>
      <c r="I188" s="8">
        <v>1</v>
      </c>
      <c r="J188" s="8">
        <v>3</v>
      </c>
      <c r="K188" s="8">
        <v>67</v>
      </c>
      <c r="L188" s="8">
        <v>102</v>
      </c>
      <c r="M188" s="8">
        <v>56</v>
      </c>
      <c r="N188" s="8">
        <v>13</v>
      </c>
      <c r="O188" s="8">
        <v>120</v>
      </c>
      <c r="P188" s="8">
        <v>13</v>
      </c>
      <c r="Q188" s="8">
        <v>325</v>
      </c>
      <c r="R188" s="8">
        <v>38</v>
      </c>
      <c r="S188" s="8">
        <v>38</v>
      </c>
      <c r="T188" s="8">
        <v>392</v>
      </c>
      <c r="U188" s="8">
        <f t="shared" si="5"/>
        <v>1265</v>
      </c>
      <c r="V188" s="8">
        <v>1094</v>
      </c>
    </row>
    <row r="189" spans="1:22" ht="15">
      <c r="A189" s="12" t="s">
        <v>3</v>
      </c>
      <c r="B189" s="12">
        <v>23</v>
      </c>
      <c r="C189" s="8">
        <v>98</v>
      </c>
      <c r="D189" s="8">
        <v>4334</v>
      </c>
      <c r="E189" s="8">
        <v>4432</v>
      </c>
      <c r="F189" s="16">
        <v>0.156</v>
      </c>
      <c r="G189" s="8">
        <v>77511</v>
      </c>
      <c r="H189" s="8">
        <v>39</v>
      </c>
      <c r="I189" s="8">
        <v>0</v>
      </c>
      <c r="J189" s="8">
        <v>11</v>
      </c>
      <c r="K189" s="8">
        <v>44</v>
      </c>
      <c r="L189" s="8">
        <v>10</v>
      </c>
      <c r="M189" s="8">
        <v>23</v>
      </c>
      <c r="N189" s="8">
        <v>5</v>
      </c>
      <c r="O189" s="8">
        <v>21</v>
      </c>
      <c r="P189" s="8">
        <v>21</v>
      </c>
      <c r="Q189" s="8">
        <v>68</v>
      </c>
      <c r="R189" s="8">
        <v>9</v>
      </c>
      <c r="S189" s="8">
        <v>42</v>
      </c>
      <c r="T189" s="8">
        <v>214</v>
      </c>
      <c r="U189" s="8">
        <f t="shared" si="5"/>
        <v>507</v>
      </c>
      <c r="V189" s="8">
        <v>224</v>
      </c>
    </row>
    <row r="190" spans="1:22" ht="15">
      <c r="A190" s="12" t="s">
        <v>4</v>
      </c>
      <c r="B190" s="12">
        <v>43</v>
      </c>
      <c r="C190" s="8">
        <v>7297</v>
      </c>
      <c r="D190" s="8">
        <v>16771</v>
      </c>
      <c r="E190" s="8">
        <v>24068</v>
      </c>
      <c r="F190" s="16">
        <v>0.086</v>
      </c>
      <c r="G190" s="8">
        <v>287893</v>
      </c>
      <c r="H190" s="8">
        <v>67</v>
      </c>
      <c r="I190" s="8">
        <v>3</v>
      </c>
      <c r="J190" s="8">
        <v>0</v>
      </c>
      <c r="K190" s="8">
        <v>83</v>
      </c>
      <c r="L190" s="8">
        <v>75</v>
      </c>
      <c r="M190" s="8">
        <v>10</v>
      </c>
      <c r="N190" s="8">
        <v>13</v>
      </c>
      <c r="O190" s="8">
        <v>61</v>
      </c>
      <c r="P190" s="8">
        <v>3</v>
      </c>
      <c r="Q190" s="8">
        <v>289</v>
      </c>
      <c r="R190" s="8">
        <v>11</v>
      </c>
      <c r="S190" s="8">
        <v>38</v>
      </c>
      <c r="T190" s="8">
        <v>188</v>
      </c>
      <c r="U190" s="8">
        <f t="shared" si="5"/>
        <v>841</v>
      </c>
      <c r="V190" s="8">
        <v>847</v>
      </c>
    </row>
    <row r="191" spans="1:22" ht="15">
      <c r="A191" s="12" t="s">
        <v>5</v>
      </c>
      <c r="B191" s="12">
        <v>34</v>
      </c>
      <c r="C191" s="8">
        <v>285</v>
      </c>
      <c r="D191" s="8">
        <v>6018</v>
      </c>
      <c r="E191" s="8">
        <v>6303</v>
      </c>
      <c r="F191" s="16">
        <v>0.087</v>
      </c>
      <c r="G191" s="8">
        <v>70813</v>
      </c>
      <c r="H191" s="8">
        <v>10</v>
      </c>
      <c r="I191" s="8">
        <v>3</v>
      </c>
      <c r="J191" s="8">
        <v>0</v>
      </c>
      <c r="K191" s="8">
        <v>34</v>
      </c>
      <c r="L191" s="8">
        <v>41</v>
      </c>
      <c r="M191" s="8">
        <v>0</v>
      </c>
      <c r="N191" s="8">
        <v>3</v>
      </c>
      <c r="O191" s="8">
        <v>41</v>
      </c>
      <c r="P191" s="8">
        <v>9</v>
      </c>
      <c r="Q191" s="8">
        <v>89</v>
      </c>
      <c r="R191" s="8">
        <v>4</v>
      </c>
      <c r="S191" s="8">
        <v>16</v>
      </c>
      <c r="T191" s="8">
        <v>191</v>
      </c>
      <c r="U191" s="8">
        <f t="shared" si="5"/>
        <v>441</v>
      </c>
      <c r="V191" s="8">
        <v>111</v>
      </c>
    </row>
    <row r="192" spans="1:23" ht="15">
      <c r="A192" s="12" t="s">
        <v>6</v>
      </c>
      <c r="B192" s="12"/>
      <c r="C192" s="97" t="s">
        <v>33</v>
      </c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</row>
    <row r="193" spans="1:22" ht="15">
      <c r="A193" s="12" t="s">
        <v>7</v>
      </c>
      <c r="B193" s="12">
        <v>44</v>
      </c>
      <c r="C193" s="8">
        <v>283</v>
      </c>
      <c r="D193" s="8">
        <v>5521</v>
      </c>
      <c r="E193" s="8">
        <f>SUM(C193:D193)</f>
        <v>5804</v>
      </c>
      <c r="F193" s="16">
        <v>0.1329</v>
      </c>
      <c r="G193" s="8" t="s">
        <v>28</v>
      </c>
      <c r="H193" s="8">
        <v>24</v>
      </c>
      <c r="I193" s="8">
        <v>0</v>
      </c>
      <c r="J193" s="8">
        <v>6</v>
      </c>
      <c r="K193" s="8">
        <v>41</v>
      </c>
      <c r="L193" s="8">
        <v>25</v>
      </c>
      <c r="M193" s="8">
        <v>19</v>
      </c>
      <c r="N193" s="8">
        <v>20</v>
      </c>
      <c r="O193" s="8">
        <v>14</v>
      </c>
      <c r="P193" s="8">
        <v>0</v>
      </c>
      <c r="Q193" s="8">
        <v>71</v>
      </c>
      <c r="R193" s="8">
        <v>0</v>
      </c>
      <c r="S193" s="8">
        <v>7</v>
      </c>
      <c r="T193" s="8">
        <v>84</v>
      </c>
      <c r="U193" s="8">
        <f>SUM(H193:T193)</f>
        <v>311</v>
      </c>
      <c r="V193" s="8">
        <v>525</v>
      </c>
    </row>
    <row r="194" spans="1:22" ht="15">
      <c r="A194" s="12" t="s">
        <v>19</v>
      </c>
      <c r="B194" s="12"/>
      <c r="C194" s="97" t="s">
        <v>33</v>
      </c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</row>
    <row r="195" s="58" customFormat="1" ht="15"/>
    <row r="196" s="58" customFormat="1" ht="15"/>
    <row r="197" spans="1:21" s="76" customFormat="1" ht="17.25">
      <c r="A197" s="101" t="s">
        <v>160</v>
      </c>
      <c r="B197" s="101"/>
      <c r="C197" s="101"/>
      <c r="D197" s="101"/>
      <c r="E197" s="101"/>
      <c r="F197" s="75"/>
      <c r="G197" s="101" t="s">
        <v>39</v>
      </c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</row>
    <row r="198" spans="1:21" ht="90">
      <c r="A198" s="9" t="s">
        <v>32</v>
      </c>
      <c r="B198" s="9" t="s">
        <v>30</v>
      </c>
      <c r="C198" s="9" t="s">
        <v>22</v>
      </c>
      <c r="D198" s="51" t="s">
        <v>0</v>
      </c>
      <c r="E198" s="51" t="s">
        <v>23</v>
      </c>
      <c r="F198" s="51" t="s">
        <v>24</v>
      </c>
      <c r="G198" s="11" t="s">
        <v>9</v>
      </c>
      <c r="H198" s="11" t="s">
        <v>10</v>
      </c>
      <c r="I198" s="11" t="s">
        <v>11</v>
      </c>
      <c r="J198" s="11" t="s">
        <v>12</v>
      </c>
      <c r="K198" s="11" t="s">
        <v>13</v>
      </c>
      <c r="L198" s="11" t="s">
        <v>14</v>
      </c>
      <c r="M198" s="11" t="s">
        <v>15</v>
      </c>
      <c r="N198" s="11" t="s">
        <v>16</v>
      </c>
      <c r="O198" s="11" t="s">
        <v>17</v>
      </c>
      <c r="P198" s="11" t="s">
        <v>18</v>
      </c>
      <c r="Q198" s="11">
        <v>9</v>
      </c>
      <c r="R198" s="11">
        <v>11</v>
      </c>
      <c r="S198" s="11">
        <v>24</v>
      </c>
      <c r="T198" s="11" t="s">
        <v>0</v>
      </c>
      <c r="U198" s="11" t="s">
        <v>29</v>
      </c>
    </row>
    <row r="199" spans="1:21" ht="15">
      <c r="A199" s="12" t="s">
        <v>1</v>
      </c>
      <c r="B199" s="8">
        <v>0</v>
      </c>
      <c r="C199" s="8">
        <v>11061</v>
      </c>
      <c r="D199" s="8">
        <v>11061</v>
      </c>
      <c r="E199" s="14">
        <v>0.0665</v>
      </c>
      <c r="F199" s="8">
        <v>157290</v>
      </c>
      <c r="G199" s="8">
        <v>23</v>
      </c>
      <c r="H199" s="8">
        <v>0</v>
      </c>
      <c r="I199" s="8">
        <v>0</v>
      </c>
      <c r="J199" s="8">
        <v>12</v>
      </c>
      <c r="K199" s="8">
        <v>18</v>
      </c>
      <c r="L199" s="8">
        <v>15</v>
      </c>
      <c r="M199" s="8">
        <v>4</v>
      </c>
      <c r="N199" s="8">
        <v>39</v>
      </c>
      <c r="O199" s="8">
        <v>13</v>
      </c>
      <c r="P199" s="8">
        <v>178</v>
      </c>
      <c r="Q199" s="8">
        <v>19</v>
      </c>
      <c r="R199" s="8">
        <v>10</v>
      </c>
      <c r="S199" s="8">
        <v>3</v>
      </c>
      <c r="U199" s="8">
        <v>399</v>
      </c>
    </row>
    <row r="200" spans="1:21" ht="15">
      <c r="A200" s="12" t="s">
        <v>2</v>
      </c>
      <c r="B200" s="8">
        <v>14031</v>
      </c>
      <c r="C200" s="8">
        <v>8409</v>
      </c>
      <c r="D200" s="8">
        <v>22440</v>
      </c>
      <c r="E200" s="16">
        <v>0.071</v>
      </c>
      <c r="F200" s="8">
        <v>121048</v>
      </c>
      <c r="G200" s="8">
        <v>30</v>
      </c>
      <c r="H200" s="8">
        <v>0</v>
      </c>
      <c r="I200" s="8">
        <v>0</v>
      </c>
      <c r="J200" s="8">
        <v>4</v>
      </c>
      <c r="K200" s="8">
        <v>31</v>
      </c>
      <c r="L200" s="8">
        <v>43</v>
      </c>
      <c r="M200" s="8">
        <v>4</v>
      </c>
      <c r="N200" s="8">
        <v>46</v>
      </c>
      <c r="O200" s="8">
        <v>6</v>
      </c>
      <c r="P200" s="8">
        <v>170</v>
      </c>
      <c r="Q200" s="8">
        <v>23</v>
      </c>
      <c r="R200" s="8">
        <v>16</v>
      </c>
      <c r="S200" s="8">
        <v>1</v>
      </c>
      <c r="U200" s="8">
        <v>312</v>
      </c>
    </row>
    <row r="201" spans="1:21" ht="15">
      <c r="A201" s="12" t="s">
        <v>3</v>
      </c>
      <c r="B201" s="97" t="s">
        <v>33</v>
      </c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</row>
    <row r="202" spans="1:21" ht="15">
      <c r="A202" s="12" t="s">
        <v>4</v>
      </c>
      <c r="B202" s="8">
        <v>4859</v>
      </c>
      <c r="C202" s="8">
        <v>3638</v>
      </c>
      <c r="D202" s="8">
        <v>8497</v>
      </c>
      <c r="E202" s="16">
        <v>0.112</v>
      </c>
      <c r="F202" s="8">
        <v>110981</v>
      </c>
      <c r="G202" s="8">
        <v>13</v>
      </c>
      <c r="H202" s="8">
        <v>3</v>
      </c>
      <c r="I202" s="8">
        <v>0</v>
      </c>
      <c r="J202" s="8">
        <v>5</v>
      </c>
      <c r="K202" s="8">
        <v>28</v>
      </c>
      <c r="L202" s="8">
        <v>8</v>
      </c>
      <c r="M202" s="8">
        <v>9</v>
      </c>
      <c r="N202" s="8">
        <v>10</v>
      </c>
      <c r="O202" s="8">
        <v>0</v>
      </c>
      <c r="P202" s="8">
        <v>89</v>
      </c>
      <c r="Q202" s="8">
        <v>5</v>
      </c>
      <c r="R202" s="8">
        <v>5</v>
      </c>
      <c r="S202" s="8">
        <v>0</v>
      </c>
      <c r="U202" s="8">
        <v>231</v>
      </c>
    </row>
    <row r="203" spans="1:21" ht="15">
      <c r="A203" s="12" t="s">
        <v>5</v>
      </c>
      <c r="B203" s="97" t="s">
        <v>33</v>
      </c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</row>
    <row r="204" spans="1:22" ht="15">
      <c r="A204" s="12" t="s">
        <v>6</v>
      </c>
      <c r="B204" s="97" t="s">
        <v>33</v>
      </c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</row>
    <row r="205" spans="1:21" ht="15">
      <c r="A205" s="12" t="s">
        <v>7</v>
      </c>
      <c r="B205" s="8" t="s">
        <v>28</v>
      </c>
      <c r="C205" s="8">
        <v>1090</v>
      </c>
      <c r="D205" s="97" t="s">
        <v>33</v>
      </c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</row>
    <row r="206" spans="1:21" ht="15">
      <c r="A206" s="12" t="s">
        <v>19</v>
      </c>
      <c r="B206" s="97" t="s">
        <v>33</v>
      </c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</row>
    <row r="207" s="58" customFormat="1" ht="15"/>
    <row r="208" s="58" customFormat="1" ht="15"/>
    <row r="209" spans="1:22" s="82" customFormat="1" ht="18.75">
      <c r="A209" s="116" t="s">
        <v>60</v>
      </c>
      <c r="B209" s="116"/>
      <c r="C209" s="116"/>
      <c r="D209" s="116"/>
      <c r="E209" s="116"/>
      <c r="F209" s="80"/>
      <c r="G209" s="116" t="s">
        <v>39</v>
      </c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81"/>
    </row>
    <row r="210" spans="1:21" ht="90">
      <c r="A210" s="9" t="s">
        <v>32</v>
      </c>
      <c r="B210" s="9" t="s">
        <v>30</v>
      </c>
      <c r="C210" s="9" t="s">
        <v>22</v>
      </c>
      <c r="D210" s="51" t="s">
        <v>0</v>
      </c>
      <c r="E210" s="51" t="s">
        <v>23</v>
      </c>
      <c r="F210" s="51" t="s">
        <v>24</v>
      </c>
      <c r="G210" s="11" t="s">
        <v>9</v>
      </c>
      <c r="H210" s="11" t="s">
        <v>10</v>
      </c>
      <c r="I210" s="11" t="s">
        <v>11</v>
      </c>
      <c r="J210" s="11" t="s">
        <v>12</v>
      </c>
      <c r="K210" s="11" t="s">
        <v>13</v>
      </c>
      <c r="L210" s="11" t="s">
        <v>14</v>
      </c>
      <c r="M210" s="11" t="s">
        <v>15</v>
      </c>
      <c r="N210" s="11" t="s">
        <v>16</v>
      </c>
      <c r="O210" s="11" t="s">
        <v>17</v>
      </c>
      <c r="P210" s="11" t="s">
        <v>18</v>
      </c>
      <c r="Q210" s="11">
        <v>9</v>
      </c>
      <c r="R210" s="11">
        <v>11</v>
      </c>
      <c r="S210" s="11">
        <v>24</v>
      </c>
      <c r="T210" s="11" t="s">
        <v>0</v>
      </c>
      <c r="U210" s="11" t="s">
        <v>29</v>
      </c>
    </row>
    <row r="211" spans="1:21" ht="15">
      <c r="A211" s="12" t="s">
        <v>1</v>
      </c>
      <c r="B211" s="8">
        <v>4</v>
      </c>
      <c r="C211" s="8">
        <v>539</v>
      </c>
      <c r="D211" s="8">
        <v>543</v>
      </c>
      <c r="E211" s="14">
        <v>0.069</v>
      </c>
      <c r="F211" s="8">
        <v>9655</v>
      </c>
      <c r="G211" s="8">
        <v>12</v>
      </c>
      <c r="H211" s="8">
        <v>0</v>
      </c>
      <c r="I211" s="8">
        <v>0</v>
      </c>
      <c r="J211" s="8">
        <v>6</v>
      </c>
      <c r="K211" s="8">
        <v>8</v>
      </c>
      <c r="L211" s="8">
        <v>0</v>
      </c>
      <c r="M211" s="8">
        <v>0</v>
      </c>
      <c r="N211" s="8">
        <v>0</v>
      </c>
      <c r="O211" s="8">
        <v>0</v>
      </c>
      <c r="P211" s="8">
        <v>13</v>
      </c>
      <c r="Q211" s="8">
        <v>0</v>
      </c>
      <c r="R211" s="8">
        <v>12</v>
      </c>
      <c r="S211" s="8">
        <v>0</v>
      </c>
      <c r="U211" s="8">
        <v>5</v>
      </c>
    </row>
    <row r="212" spans="1:21" ht="15">
      <c r="A212" s="12" t="s">
        <v>2</v>
      </c>
      <c r="B212" s="8">
        <v>10</v>
      </c>
      <c r="C212" s="8">
        <v>491</v>
      </c>
      <c r="D212" s="8">
        <v>501</v>
      </c>
      <c r="E212" s="13">
        <v>0.01</v>
      </c>
      <c r="F212" s="8">
        <v>7403</v>
      </c>
      <c r="G212" s="8">
        <v>6</v>
      </c>
      <c r="H212" s="8">
        <v>0</v>
      </c>
      <c r="I212" s="8">
        <v>0</v>
      </c>
      <c r="J212" s="8">
        <v>6</v>
      </c>
      <c r="K212" s="8">
        <v>0</v>
      </c>
      <c r="L212" s="8">
        <v>0</v>
      </c>
      <c r="M212" s="8">
        <v>0</v>
      </c>
      <c r="N212" s="8">
        <v>12</v>
      </c>
      <c r="O212" s="8">
        <v>0</v>
      </c>
      <c r="P212" s="8">
        <v>2</v>
      </c>
      <c r="Q212" s="8">
        <v>0</v>
      </c>
      <c r="R212" s="8">
        <v>2</v>
      </c>
      <c r="S212" s="8">
        <v>0</v>
      </c>
      <c r="U212" s="8">
        <v>0</v>
      </c>
    </row>
    <row r="213" spans="1:21" ht="15">
      <c r="A213" s="12" t="s">
        <v>3</v>
      </c>
      <c r="B213" s="8">
        <v>12</v>
      </c>
      <c r="C213" s="8">
        <v>450</v>
      </c>
      <c r="D213" s="8">
        <v>462</v>
      </c>
      <c r="E213" s="16">
        <v>0.189</v>
      </c>
      <c r="F213" s="8">
        <v>4983</v>
      </c>
      <c r="G213" s="8">
        <v>33</v>
      </c>
      <c r="H213" s="8">
        <v>0</v>
      </c>
      <c r="I213" s="8">
        <v>0</v>
      </c>
      <c r="J213" s="8">
        <v>26</v>
      </c>
      <c r="K213" s="8">
        <v>0</v>
      </c>
      <c r="L213" s="8">
        <v>0</v>
      </c>
      <c r="M213" s="8">
        <v>0</v>
      </c>
      <c r="N213" s="8">
        <v>17</v>
      </c>
      <c r="O213" s="8">
        <v>0</v>
      </c>
      <c r="P213" s="8">
        <v>0</v>
      </c>
      <c r="Q213" s="8">
        <v>0</v>
      </c>
      <c r="R213" s="8">
        <v>10</v>
      </c>
      <c r="S213" s="8">
        <v>0</v>
      </c>
      <c r="U213" s="8">
        <v>0</v>
      </c>
    </row>
    <row r="214" spans="1:21" ht="15">
      <c r="A214" s="12" t="s">
        <v>4</v>
      </c>
      <c r="B214" s="8">
        <v>13</v>
      </c>
      <c r="C214" s="8">
        <v>409</v>
      </c>
      <c r="D214" s="8">
        <v>422</v>
      </c>
      <c r="E214" s="16">
        <v>0.144</v>
      </c>
      <c r="F214" s="8">
        <v>2854</v>
      </c>
      <c r="G214" s="8">
        <v>26</v>
      </c>
      <c r="H214" s="8">
        <v>0</v>
      </c>
      <c r="I214" s="8">
        <v>0</v>
      </c>
      <c r="J214" s="8">
        <v>11</v>
      </c>
      <c r="K214" s="8">
        <v>0</v>
      </c>
      <c r="L214" s="8">
        <v>0</v>
      </c>
      <c r="M214" s="8">
        <v>0</v>
      </c>
      <c r="N214" s="8">
        <v>1</v>
      </c>
      <c r="O214" s="8">
        <v>0</v>
      </c>
      <c r="P214" s="8">
        <v>9</v>
      </c>
      <c r="Q214" s="8">
        <v>0</v>
      </c>
      <c r="R214" s="8">
        <v>12</v>
      </c>
      <c r="S214" s="8">
        <v>0</v>
      </c>
      <c r="U214" s="8">
        <v>0</v>
      </c>
    </row>
    <row r="215" spans="1:21" ht="15">
      <c r="A215" s="12" t="s">
        <v>5</v>
      </c>
      <c r="B215" s="97" t="s">
        <v>33</v>
      </c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</row>
    <row r="216" spans="1:22" ht="15">
      <c r="A216" s="12" t="s">
        <v>6</v>
      </c>
      <c r="B216" s="97" t="s">
        <v>33</v>
      </c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</row>
    <row r="217" spans="1:22" ht="15">
      <c r="A217" s="12" t="s">
        <v>7</v>
      </c>
      <c r="B217" s="97" t="s">
        <v>33</v>
      </c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</row>
    <row r="218" spans="1:21" ht="15">
      <c r="A218" s="12" t="s">
        <v>19</v>
      </c>
      <c r="B218" s="97" t="s">
        <v>33</v>
      </c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</row>
    <row r="219" s="58" customFormat="1" ht="15"/>
    <row r="220" s="58" customFormat="1" ht="15"/>
    <row r="221" spans="1:22" s="79" customFormat="1" ht="17.25">
      <c r="A221" s="101" t="s">
        <v>61</v>
      </c>
      <c r="B221" s="101"/>
      <c r="C221" s="101"/>
      <c r="D221" s="101"/>
      <c r="E221" s="101"/>
      <c r="F221" s="75"/>
      <c r="G221" s="101" t="s">
        <v>39</v>
      </c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76"/>
    </row>
    <row r="222" spans="1:21" ht="90">
      <c r="A222" s="9" t="s">
        <v>32</v>
      </c>
      <c r="B222" s="9" t="s">
        <v>30</v>
      </c>
      <c r="C222" s="9" t="s">
        <v>22</v>
      </c>
      <c r="D222" s="51" t="s">
        <v>0</v>
      </c>
      <c r="E222" s="51" t="s">
        <v>23</v>
      </c>
      <c r="F222" s="51" t="s">
        <v>24</v>
      </c>
      <c r="G222" s="11" t="s">
        <v>9</v>
      </c>
      <c r="H222" s="11" t="s">
        <v>10</v>
      </c>
      <c r="I222" s="11" t="s">
        <v>11</v>
      </c>
      <c r="J222" s="11" t="s">
        <v>12</v>
      </c>
      <c r="K222" s="11" t="s">
        <v>13</v>
      </c>
      <c r="L222" s="11" t="s">
        <v>14</v>
      </c>
      <c r="M222" s="11" t="s">
        <v>15</v>
      </c>
      <c r="N222" s="11" t="s">
        <v>16</v>
      </c>
      <c r="O222" s="11" t="s">
        <v>17</v>
      </c>
      <c r="P222" s="11" t="s">
        <v>18</v>
      </c>
      <c r="Q222" s="11">
        <v>9</v>
      </c>
      <c r="R222" s="11">
        <v>11</v>
      </c>
      <c r="S222" s="11">
        <v>24</v>
      </c>
      <c r="T222" s="11" t="s">
        <v>0</v>
      </c>
      <c r="U222" s="11" t="s">
        <v>29</v>
      </c>
    </row>
    <row r="223" spans="1:21" ht="15">
      <c r="A223" s="12" t="s">
        <v>1</v>
      </c>
      <c r="B223" s="8">
        <v>0</v>
      </c>
      <c r="C223" s="8">
        <v>2620</v>
      </c>
      <c r="D223" s="8">
        <v>2620</v>
      </c>
      <c r="E223" s="14">
        <v>0.18</v>
      </c>
      <c r="F223" s="8">
        <v>25457</v>
      </c>
      <c r="G223" s="8">
        <v>22</v>
      </c>
      <c r="H223" s="8">
        <v>0</v>
      </c>
      <c r="I223" s="8">
        <v>0</v>
      </c>
      <c r="J223" s="8">
        <v>3</v>
      </c>
      <c r="K223" s="8">
        <v>31</v>
      </c>
      <c r="L223" s="8">
        <v>0</v>
      </c>
      <c r="M223" s="8">
        <v>0</v>
      </c>
      <c r="N223" s="8">
        <v>0</v>
      </c>
      <c r="O223" s="8">
        <v>7</v>
      </c>
      <c r="P223" s="8">
        <v>79</v>
      </c>
      <c r="Q223" s="8">
        <v>4</v>
      </c>
      <c r="R223" s="8">
        <v>0</v>
      </c>
      <c r="S223" s="8">
        <v>0</v>
      </c>
      <c r="U223" s="8">
        <v>325</v>
      </c>
    </row>
    <row r="224" spans="1:21" ht="15">
      <c r="A224" s="12" t="s">
        <v>2</v>
      </c>
      <c r="B224" s="8">
        <v>4139</v>
      </c>
      <c r="C224" s="8">
        <v>2101</v>
      </c>
      <c r="D224" s="8">
        <v>6240</v>
      </c>
      <c r="E224" s="16">
        <v>0.173</v>
      </c>
      <c r="F224" s="8">
        <v>18490</v>
      </c>
      <c r="G224" s="8">
        <v>47</v>
      </c>
      <c r="H224" s="8">
        <v>0</v>
      </c>
      <c r="I224" s="8">
        <v>0</v>
      </c>
      <c r="J224" s="8">
        <v>3</v>
      </c>
      <c r="K224" s="8">
        <v>40</v>
      </c>
      <c r="L224" s="8">
        <v>12</v>
      </c>
      <c r="M224" s="8">
        <v>1</v>
      </c>
      <c r="N224" s="8">
        <v>37</v>
      </c>
      <c r="O224" s="8">
        <v>0</v>
      </c>
      <c r="P224" s="8">
        <v>52</v>
      </c>
      <c r="Q224" s="8">
        <v>3</v>
      </c>
      <c r="R224" s="8">
        <v>4</v>
      </c>
      <c r="S224" s="8">
        <v>0</v>
      </c>
      <c r="U224" s="8">
        <v>174</v>
      </c>
    </row>
    <row r="225" spans="1:21" ht="15">
      <c r="A225" s="12" t="s">
        <v>3</v>
      </c>
      <c r="B225" s="97" t="s">
        <v>33</v>
      </c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</row>
    <row r="226" spans="1:21" ht="15">
      <c r="A226" s="12" t="s">
        <v>4</v>
      </c>
      <c r="B226" s="8">
        <v>1304</v>
      </c>
      <c r="C226" s="8">
        <v>832</v>
      </c>
      <c r="D226" s="8">
        <v>2136</v>
      </c>
      <c r="E226" s="16">
        <v>0.112</v>
      </c>
      <c r="F226" s="8">
        <v>110981</v>
      </c>
      <c r="G226" s="8">
        <v>13</v>
      </c>
      <c r="H226" s="8">
        <v>3</v>
      </c>
      <c r="I226" s="8">
        <v>0</v>
      </c>
      <c r="J226" s="8">
        <v>5</v>
      </c>
      <c r="K226" s="8">
        <v>28</v>
      </c>
      <c r="L226" s="8">
        <v>8</v>
      </c>
      <c r="M226" s="8">
        <v>9</v>
      </c>
      <c r="N226" s="8">
        <v>10</v>
      </c>
      <c r="O226" s="8">
        <v>0</v>
      </c>
      <c r="P226" s="8">
        <v>89</v>
      </c>
      <c r="Q226" s="8">
        <v>5</v>
      </c>
      <c r="R226" s="8">
        <v>5</v>
      </c>
      <c r="S226" s="8">
        <v>0</v>
      </c>
      <c r="U226" s="8">
        <v>231</v>
      </c>
    </row>
    <row r="227" spans="1:21" ht="15">
      <c r="A227" s="12" t="s">
        <v>5</v>
      </c>
      <c r="B227" s="97" t="s">
        <v>33</v>
      </c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</row>
    <row r="228" spans="1:22" ht="15">
      <c r="A228" s="12" t="s">
        <v>6</v>
      </c>
      <c r="B228" s="97" t="s">
        <v>33</v>
      </c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</row>
    <row r="229" spans="1:22" ht="15">
      <c r="A229" s="12" t="s">
        <v>7</v>
      </c>
      <c r="B229" s="97" t="s">
        <v>33</v>
      </c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</row>
    <row r="230" spans="1:21" ht="16.5" customHeight="1">
      <c r="A230" s="12" t="s">
        <v>19</v>
      </c>
      <c r="B230" s="97" t="s">
        <v>33</v>
      </c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</row>
    <row r="231" s="58" customFormat="1" ht="15"/>
    <row r="232" s="58" customFormat="1" ht="15"/>
    <row r="233" spans="1:22" s="76" customFormat="1" ht="17.25">
      <c r="A233" s="101" t="s">
        <v>62</v>
      </c>
      <c r="B233" s="101"/>
      <c r="C233" s="101"/>
      <c r="D233" s="101"/>
      <c r="E233" s="101"/>
      <c r="F233" s="101"/>
      <c r="G233" s="75"/>
      <c r="H233" s="101" t="s">
        <v>39</v>
      </c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</row>
    <row r="234" spans="1:22" ht="90">
      <c r="A234" s="9" t="s">
        <v>32</v>
      </c>
      <c r="B234" s="9" t="s">
        <v>34</v>
      </c>
      <c r="C234" s="9" t="s">
        <v>30</v>
      </c>
      <c r="D234" s="9" t="s">
        <v>22</v>
      </c>
      <c r="E234" s="10" t="s">
        <v>0</v>
      </c>
      <c r="F234" s="10" t="s">
        <v>23</v>
      </c>
      <c r="G234" s="10" t="s">
        <v>24</v>
      </c>
      <c r="H234" s="11" t="s">
        <v>9</v>
      </c>
      <c r="I234" s="11" t="s">
        <v>10</v>
      </c>
      <c r="J234" s="11" t="s">
        <v>11</v>
      </c>
      <c r="K234" s="11" t="s">
        <v>12</v>
      </c>
      <c r="L234" s="11" t="s">
        <v>13</v>
      </c>
      <c r="M234" s="11" t="s">
        <v>14</v>
      </c>
      <c r="N234" s="11" t="s">
        <v>15</v>
      </c>
      <c r="O234" s="11" t="s">
        <v>16</v>
      </c>
      <c r="P234" s="11" t="s">
        <v>17</v>
      </c>
      <c r="Q234" s="11" t="s">
        <v>18</v>
      </c>
      <c r="R234" s="11">
        <v>9</v>
      </c>
      <c r="S234" s="11">
        <v>11</v>
      </c>
      <c r="T234" s="11">
        <v>24</v>
      </c>
      <c r="U234" s="11" t="s">
        <v>0</v>
      </c>
      <c r="V234" s="11" t="s">
        <v>29</v>
      </c>
    </row>
    <row r="235" spans="1:22" s="15" customFormat="1" ht="15">
      <c r="A235" s="9" t="s">
        <v>38</v>
      </c>
      <c r="B235" s="31">
        <v>3</v>
      </c>
      <c r="C235" s="31">
        <v>0</v>
      </c>
      <c r="D235" s="31">
        <v>20485</v>
      </c>
      <c r="E235" s="35">
        <v>20485</v>
      </c>
      <c r="F235" s="40">
        <v>0.035</v>
      </c>
      <c r="G235" s="32">
        <v>145727</v>
      </c>
      <c r="H235" s="35">
        <v>58</v>
      </c>
      <c r="I235" s="35">
        <v>0</v>
      </c>
      <c r="J235" s="35">
        <v>0</v>
      </c>
      <c r="K235" s="35">
        <v>2</v>
      </c>
      <c r="L235" s="35">
        <v>1</v>
      </c>
      <c r="M235" s="35">
        <v>7</v>
      </c>
      <c r="N235" s="35">
        <v>3</v>
      </c>
      <c r="O235" s="35">
        <v>6</v>
      </c>
      <c r="P235" s="35">
        <v>1</v>
      </c>
      <c r="Q235" s="35">
        <v>625</v>
      </c>
      <c r="R235" s="35">
        <v>1</v>
      </c>
      <c r="S235" s="35">
        <v>1</v>
      </c>
      <c r="T235" s="35">
        <v>15</v>
      </c>
      <c r="U235" s="35">
        <f aca="true" t="shared" si="6" ref="U235:U240">SUM(H235:T235)</f>
        <v>720</v>
      </c>
      <c r="V235" s="35">
        <v>227</v>
      </c>
    </row>
    <row r="236" spans="1:22" ht="15">
      <c r="A236" s="12" t="s">
        <v>1</v>
      </c>
      <c r="B236" s="12">
        <v>4</v>
      </c>
      <c r="C236" s="8">
        <v>0</v>
      </c>
      <c r="D236" s="12">
        <v>20046</v>
      </c>
      <c r="E236" s="12">
        <v>20046</v>
      </c>
      <c r="F236" s="41">
        <v>0.076</v>
      </c>
      <c r="G236" s="8">
        <v>194111</v>
      </c>
      <c r="H236" s="15">
        <v>81</v>
      </c>
      <c r="I236" s="8">
        <v>0</v>
      </c>
      <c r="J236" s="8">
        <v>1</v>
      </c>
      <c r="K236" s="8">
        <v>7</v>
      </c>
      <c r="L236" s="8">
        <v>24</v>
      </c>
      <c r="M236" s="8">
        <v>10</v>
      </c>
      <c r="N236" s="8">
        <v>18</v>
      </c>
      <c r="O236" s="8">
        <v>12</v>
      </c>
      <c r="P236" s="8">
        <v>19</v>
      </c>
      <c r="Q236" s="12">
        <v>976</v>
      </c>
      <c r="R236" s="8">
        <v>0</v>
      </c>
      <c r="S236" s="8">
        <v>18</v>
      </c>
      <c r="T236" s="8">
        <v>1</v>
      </c>
      <c r="U236" s="8">
        <f t="shared" si="6"/>
        <v>1167</v>
      </c>
      <c r="V236" s="8">
        <v>356</v>
      </c>
    </row>
    <row r="237" spans="1:22" ht="15">
      <c r="A237" s="12" t="s">
        <v>2</v>
      </c>
      <c r="B237" s="12">
        <v>4</v>
      </c>
      <c r="C237" s="8">
        <v>139</v>
      </c>
      <c r="D237" s="8">
        <v>15521</v>
      </c>
      <c r="E237" s="8">
        <v>15660</v>
      </c>
      <c r="F237" s="16">
        <v>0.002</v>
      </c>
      <c r="G237" s="8">
        <v>173178</v>
      </c>
      <c r="H237" s="8">
        <v>35</v>
      </c>
      <c r="I237" s="8">
        <v>0</v>
      </c>
      <c r="J237" s="8">
        <v>0</v>
      </c>
      <c r="K237" s="8">
        <v>2</v>
      </c>
      <c r="L237" s="8">
        <v>20</v>
      </c>
      <c r="M237" s="8">
        <v>2</v>
      </c>
      <c r="N237" s="8">
        <v>34</v>
      </c>
      <c r="O237" s="8">
        <v>8</v>
      </c>
      <c r="P237" s="8">
        <v>4</v>
      </c>
      <c r="Q237" s="8">
        <v>678</v>
      </c>
      <c r="R237" s="8">
        <v>3</v>
      </c>
      <c r="S237" s="8">
        <v>15</v>
      </c>
      <c r="T237" s="8">
        <v>0</v>
      </c>
      <c r="U237" s="8">
        <f t="shared" si="6"/>
        <v>801</v>
      </c>
      <c r="V237" s="8">
        <v>71</v>
      </c>
    </row>
    <row r="238" spans="1:22" ht="15">
      <c r="A238" s="12" t="s">
        <v>3</v>
      </c>
      <c r="B238" s="12">
        <v>3</v>
      </c>
      <c r="C238" s="8">
        <v>0</v>
      </c>
      <c r="D238" s="8">
        <v>15158</v>
      </c>
      <c r="E238" s="8">
        <v>15158</v>
      </c>
      <c r="F238" s="16">
        <v>0.002</v>
      </c>
      <c r="G238" s="8">
        <v>147336</v>
      </c>
      <c r="H238" s="8">
        <v>23</v>
      </c>
      <c r="I238" s="8">
        <v>1</v>
      </c>
      <c r="J238" s="8">
        <v>0</v>
      </c>
      <c r="K238" s="8">
        <v>3</v>
      </c>
      <c r="L238" s="8">
        <v>18</v>
      </c>
      <c r="M238" s="8">
        <v>2</v>
      </c>
      <c r="N238" s="8">
        <v>30</v>
      </c>
      <c r="O238" s="8">
        <v>9</v>
      </c>
      <c r="P238" s="8">
        <v>0</v>
      </c>
      <c r="Q238" s="8">
        <v>707</v>
      </c>
      <c r="R238" s="8">
        <v>0</v>
      </c>
      <c r="S238" s="8">
        <v>17</v>
      </c>
      <c r="T238" s="8">
        <v>0</v>
      </c>
      <c r="U238" s="8">
        <f t="shared" si="6"/>
        <v>810</v>
      </c>
      <c r="V238" s="8">
        <v>71</v>
      </c>
    </row>
    <row r="239" spans="1:22" ht="15">
      <c r="A239" s="12" t="s">
        <v>4</v>
      </c>
      <c r="B239" s="12">
        <v>4</v>
      </c>
      <c r="C239" s="8">
        <v>590</v>
      </c>
      <c r="D239" s="8">
        <v>12045</v>
      </c>
      <c r="E239" s="8">
        <v>12635</v>
      </c>
      <c r="F239" s="13">
        <v>0</v>
      </c>
      <c r="G239" s="8">
        <v>118447</v>
      </c>
      <c r="H239" s="8">
        <v>4</v>
      </c>
      <c r="I239" s="8">
        <v>21</v>
      </c>
      <c r="J239" s="8">
        <v>0</v>
      </c>
      <c r="K239" s="8">
        <v>0</v>
      </c>
      <c r="L239" s="8">
        <v>0</v>
      </c>
      <c r="M239" s="8">
        <v>3</v>
      </c>
      <c r="N239" s="8">
        <v>42</v>
      </c>
      <c r="O239" s="8">
        <v>10</v>
      </c>
      <c r="P239" s="8">
        <v>4</v>
      </c>
      <c r="Q239" s="8">
        <v>445</v>
      </c>
      <c r="R239" s="8">
        <v>0</v>
      </c>
      <c r="S239" s="8">
        <v>7</v>
      </c>
      <c r="T239" s="8">
        <v>2</v>
      </c>
      <c r="U239" s="8">
        <f t="shared" si="6"/>
        <v>538</v>
      </c>
      <c r="V239" s="8">
        <v>90</v>
      </c>
    </row>
    <row r="240" spans="1:22" ht="15">
      <c r="A240" s="12" t="s">
        <v>5</v>
      </c>
      <c r="B240" s="12">
        <v>3</v>
      </c>
      <c r="C240" s="8">
        <v>1005</v>
      </c>
      <c r="D240" s="8">
        <v>555</v>
      </c>
      <c r="E240" s="8">
        <v>1560</v>
      </c>
      <c r="F240" s="16">
        <v>0.077</v>
      </c>
      <c r="G240" s="8">
        <v>15566</v>
      </c>
      <c r="H240" s="8">
        <v>6</v>
      </c>
      <c r="I240" s="8">
        <v>0</v>
      </c>
      <c r="J240" s="8">
        <v>1</v>
      </c>
      <c r="K240" s="8">
        <v>4</v>
      </c>
      <c r="L240" s="8">
        <v>4</v>
      </c>
      <c r="M240" s="8">
        <v>0</v>
      </c>
      <c r="N240" s="8">
        <v>0</v>
      </c>
      <c r="O240" s="8">
        <v>6</v>
      </c>
      <c r="P240" s="8">
        <v>1</v>
      </c>
      <c r="Q240" s="8">
        <v>11</v>
      </c>
      <c r="R240" s="8">
        <v>0</v>
      </c>
      <c r="S240" s="8">
        <v>3</v>
      </c>
      <c r="T240" s="8">
        <v>0</v>
      </c>
      <c r="U240" s="8">
        <f t="shared" si="6"/>
        <v>36</v>
      </c>
      <c r="V240" s="8">
        <v>19</v>
      </c>
    </row>
    <row r="241" spans="1:23" ht="15">
      <c r="A241" s="12" t="s">
        <v>6</v>
      </c>
      <c r="B241" s="12"/>
      <c r="C241" s="97" t="s">
        <v>33</v>
      </c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</row>
    <row r="242" spans="1:22" ht="15">
      <c r="A242" s="12" t="s">
        <v>7</v>
      </c>
      <c r="B242" s="12" t="s">
        <v>28</v>
      </c>
      <c r="C242" s="8">
        <v>10</v>
      </c>
      <c r="D242" s="8">
        <v>2580</v>
      </c>
      <c r="E242" s="8">
        <v>2590</v>
      </c>
      <c r="F242" s="16">
        <v>0.042</v>
      </c>
      <c r="G242" s="8">
        <v>20398</v>
      </c>
      <c r="H242" s="8">
        <v>1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1</v>
      </c>
      <c r="P242" s="8">
        <v>0</v>
      </c>
      <c r="Q242" s="8">
        <v>107</v>
      </c>
      <c r="R242" s="8">
        <v>0</v>
      </c>
      <c r="S242" s="8">
        <v>1</v>
      </c>
      <c r="T242" s="8">
        <v>0</v>
      </c>
      <c r="U242" s="8">
        <v>109</v>
      </c>
      <c r="V242" s="8">
        <v>5</v>
      </c>
    </row>
    <row r="243" spans="1:22" ht="15">
      <c r="A243" s="12" t="s">
        <v>19</v>
      </c>
      <c r="B243" s="12"/>
      <c r="C243" s="97" t="s">
        <v>33</v>
      </c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</row>
    <row r="244" s="58" customFormat="1" ht="15"/>
    <row r="245" s="58" customFormat="1" ht="15"/>
    <row r="246" spans="1:22" s="76" customFormat="1" ht="17.25">
      <c r="A246" s="101" t="s">
        <v>63</v>
      </c>
      <c r="B246" s="101"/>
      <c r="C246" s="101"/>
      <c r="D246" s="101"/>
      <c r="E246" s="101"/>
      <c r="F246" s="101"/>
      <c r="G246" s="75"/>
      <c r="H246" s="101" t="s">
        <v>39</v>
      </c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</row>
    <row r="247" spans="1:22" ht="90">
      <c r="A247" s="9" t="s">
        <v>32</v>
      </c>
      <c r="B247" s="9" t="s">
        <v>34</v>
      </c>
      <c r="C247" s="9" t="s">
        <v>30</v>
      </c>
      <c r="D247" s="9" t="s">
        <v>22</v>
      </c>
      <c r="E247" s="10" t="s">
        <v>0</v>
      </c>
      <c r="F247" s="10" t="s">
        <v>23</v>
      </c>
      <c r="G247" s="10" t="s">
        <v>24</v>
      </c>
      <c r="H247" s="11" t="s">
        <v>9</v>
      </c>
      <c r="I247" s="11" t="s">
        <v>10</v>
      </c>
      <c r="J247" s="11" t="s">
        <v>11</v>
      </c>
      <c r="K247" s="11" t="s">
        <v>12</v>
      </c>
      <c r="L247" s="11" t="s">
        <v>13</v>
      </c>
      <c r="M247" s="11" t="s">
        <v>14</v>
      </c>
      <c r="N247" s="11" t="s">
        <v>15</v>
      </c>
      <c r="O247" s="11" t="s">
        <v>16</v>
      </c>
      <c r="P247" s="11" t="s">
        <v>17</v>
      </c>
      <c r="Q247" s="11" t="s">
        <v>18</v>
      </c>
      <c r="R247" s="11">
        <v>9</v>
      </c>
      <c r="S247" s="11">
        <v>11</v>
      </c>
      <c r="T247" s="11">
        <v>24</v>
      </c>
      <c r="U247" s="11" t="s">
        <v>0</v>
      </c>
      <c r="V247" s="11" t="s">
        <v>29</v>
      </c>
    </row>
    <row r="248" spans="1:22" s="15" customFormat="1" ht="15">
      <c r="A248" s="9" t="s">
        <v>38</v>
      </c>
      <c r="B248" s="31">
        <v>189</v>
      </c>
      <c r="C248" s="31">
        <v>710</v>
      </c>
      <c r="D248" s="31">
        <v>6899</v>
      </c>
      <c r="E248" s="32">
        <v>7609</v>
      </c>
      <c r="F248" s="34">
        <v>0.031</v>
      </c>
      <c r="G248" s="32">
        <v>120469</v>
      </c>
      <c r="H248" s="35">
        <v>1</v>
      </c>
      <c r="I248" s="35">
        <v>0</v>
      </c>
      <c r="J248" s="35">
        <v>0</v>
      </c>
      <c r="K248" s="35">
        <v>8</v>
      </c>
      <c r="L248" s="35">
        <v>1</v>
      </c>
      <c r="M248" s="35">
        <v>1</v>
      </c>
      <c r="N248" s="35">
        <v>1</v>
      </c>
      <c r="O248" s="35">
        <v>32</v>
      </c>
      <c r="P248" s="35">
        <v>0</v>
      </c>
      <c r="Q248" s="35">
        <v>39</v>
      </c>
      <c r="R248" s="35">
        <v>0</v>
      </c>
      <c r="S248" s="35">
        <v>1</v>
      </c>
      <c r="T248" s="35">
        <v>0</v>
      </c>
      <c r="U248" s="35">
        <f aca="true" t="shared" si="7" ref="U248:U253">SUM(H248:T248)</f>
        <v>84</v>
      </c>
      <c r="V248" s="35">
        <v>180</v>
      </c>
    </row>
    <row r="249" spans="1:22" ht="15">
      <c r="A249" s="12" t="s">
        <v>1</v>
      </c>
      <c r="B249" s="8">
        <v>194</v>
      </c>
      <c r="C249" s="45">
        <v>624</v>
      </c>
      <c r="D249" s="45">
        <v>5472</v>
      </c>
      <c r="E249" s="45">
        <v>6096</v>
      </c>
      <c r="F249" s="46">
        <v>0.046</v>
      </c>
      <c r="G249" s="45">
        <v>110795</v>
      </c>
      <c r="H249" s="45">
        <v>0</v>
      </c>
      <c r="I249" s="45">
        <v>0</v>
      </c>
      <c r="J249" s="45">
        <v>0</v>
      </c>
      <c r="K249" s="45">
        <v>4</v>
      </c>
      <c r="L249" s="45">
        <v>11</v>
      </c>
      <c r="M249" s="45">
        <v>4</v>
      </c>
      <c r="N249" s="45">
        <v>2</v>
      </c>
      <c r="O249" s="45">
        <v>61</v>
      </c>
      <c r="P249" s="45">
        <v>3</v>
      </c>
      <c r="Q249" s="45">
        <v>88</v>
      </c>
      <c r="R249" s="45">
        <v>0</v>
      </c>
      <c r="S249" s="45">
        <v>1</v>
      </c>
      <c r="T249" s="45">
        <v>0</v>
      </c>
      <c r="U249" s="8">
        <f t="shared" si="7"/>
        <v>174</v>
      </c>
      <c r="V249" s="8">
        <v>167</v>
      </c>
    </row>
    <row r="250" spans="1:22" ht="15">
      <c r="A250" s="12" t="s">
        <v>2</v>
      </c>
      <c r="B250" s="12">
        <v>188</v>
      </c>
      <c r="C250" s="8">
        <v>633</v>
      </c>
      <c r="D250" s="8">
        <v>5064</v>
      </c>
      <c r="E250" s="8">
        <v>5697</v>
      </c>
      <c r="F250" s="16">
        <v>0.045</v>
      </c>
      <c r="G250" s="8">
        <v>141730</v>
      </c>
      <c r="H250" s="8">
        <v>1</v>
      </c>
      <c r="I250" s="8">
        <v>0</v>
      </c>
      <c r="J250" s="8">
        <v>0</v>
      </c>
      <c r="K250" s="8">
        <v>2</v>
      </c>
      <c r="L250" s="8">
        <v>6</v>
      </c>
      <c r="M250" s="8">
        <v>1</v>
      </c>
      <c r="N250" s="8">
        <v>13</v>
      </c>
      <c r="O250" s="8">
        <v>26</v>
      </c>
      <c r="P250" s="8">
        <v>5</v>
      </c>
      <c r="Q250" s="8">
        <v>93</v>
      </c>
      <c r="R250" s="8">
        <v>1</v>
      </c>
      <c r="S250" s="8">
        <v>2</v>
      </c>
      <c r="T250" s="8">
        <v>0</v>
      </c>
      <c r="U250" s="8">
        <f t="shared" si="7"/>
        <v>150</v>
      </c>
      <c r="V250" s="8">
        <v>150</v>
      </c>
    </row>
    <row r="251" spans="1:22" ht="15">
      <c r="A251" s="12" t="s">
        <v>3</v>
      </c>
      <c r="B251" s="12">
        <v>185</v>
      </c>
      <c r="C251" s="8">
        <v>672</v>
      </c>
      <c r="D251" s="8">
        <v>4349</v>
      </c>
      <c r="E251" s="8">
        <v>5021</v>
      </c>
      <c r="F251" s="16">
        <v>0.032</v>
      </c>
      <c r="G251" s="8">
        <v>122443</v>
      </c>
      <c r="H251" s="8">
        <v>0</v>
      </c>
      <c r="I251" s="8">
        <v>0</v>
      </c>
      <c r="J251" s="8">
        <v>0</v>
      </c>
      <c r="K251" s="8">
        <v>6</v>
      </c>
      <c r="L251" s="8">
        <v>74</v>
      </c>
      <c r="M251" s="8">
        <v>10</v>
      </c>
      <c r="N251" s="8">
        <v>10</v>
      </c>
      <c r="O251" s="8">
        <v>29</v>
      </c>
      <c r="P251" s="8">
        <v>1</v>
      </c>
      <c r="Q251" s="8">
        <v>34</v>
      </c>
      <c r="R251" s="8">
        <v>0</v>
      </c>
      <c r="S251" s="8">
        <v>1</v>
      </c>
      <c r="T251" s="8">
        <v>1</v>
      </c>
      <c r="U251" s="8">
        <f t="shared" si="7"/>
        <v>166</v>
      </c>
      <c r="V251" s="8">
        <v>101</v>
      </c>
    </row>
    <row r="252" spans="1:22" ht="15">
      <c r="A252" s="12" t="s">
        <v>4</v>
      </c>
      <c r="B252" s="12">
        <v>83</v>
      </c>
      <c r="C252" s="8">
        <v>750</v>
      </c>
      <c r="D252" s="8">
        <v>3624</v>
      </c>
      <c r="E252" s="8">
        <v>4374</v>
      </c>
      <c r="F252" s="16">
        <v>0.041</v>
      </c>
      <c r="G252" s="8">
        <v>69014</v>
      </c>
      <c r="H252" s="8">
        <v>0</v>
      </c>
      <c r="I252" s="8">
        <v>1</v>
      </c>
      <c r="J252" s="8">
        <v>0</v>
      </c>
      <c r="K252" s="8">
        <v>0</v>
      </c>
      <c r="L252" s="8">
        <v>36</v>
      </c>
      <c r="M252" s="8">
        <v>1</v>
      </c>
      <c r="N252" s="8">
        <v>22</v>
      </c>
      <c r="O252" s="8">
        <v>18</v>
      </c>
      <c r="P252" s="8">
        <v>8</v>
      </c>
      <c r="Q252" s="8">
        <v>30</v>
      </c>
      <c r="R252" s="8">
        <v>0</v>
      </c>
      <c r="S252" s="8">
        <v>8</v>
      </c>
      <c r="T252" s="8">
        <v>0</v>
      </c>
      <c r="U252" s="8">
        <f t="shared" si="7"/>
        <v>124</v>
      </c>
      <c r="V252" s="8">
        <v>89</v>
      </c>
    </row>
    <row r="253" spans="1:22" ht="15">
      <c r="A253" s="12" t="s">
        <v>5</v>
      </c>
      <c r="B253" s="12">
        <v>78</v>
      </c>
      <c r="C253" s="8">
        <v>189</v>
      </c>
      <c r="D253" s="8">
        <v>2869</v>
      </c>
      <c r="E253" s="8">
        <v>3058</v>
      </c>
      <c r="F253" s="16">
        <v>0.039</v>
      </c>
      <c r="G253" s="8">
        <v>58622</v>
      </c>
      <c r="H253" s="8">
        <v>0</v>
      </c>
      <c r="I253" s="8">
        <v>6</v>
      </c>
      <c r="J253" s="8">
        <v>1</v>
      </c>
      <c r="K253" s="8">
        <v>0</v>
      </c>
      <c r="L253" s="8">
        <v>14</v>
      </c>
      <c r="M253" s="8">
        <v>0</v>
      </c>
      <c r="N253" s="8">
        <v>3</v>
      </c>
      <c r="O253" s="8">
        <v>5</v>
      </c>
      <c r="P253" s="8">
        <v>4</v>
      </c>
      <c r="Q253" s="8">
        <v>46</v>
      </c>
      <c r="R253" s="8">
        <v>0</v>
      </c>
      <c r="S253" s="8">
        <v>0</v>
      </c>
      <c r="T253" s="8">
        <v>0</v>
      </c>
      <c r="U253" s="8">
        <f t="shared" si="7"/>
        <v>79</v>
      </c>
      <c r="V253" s="8">
        <v>33</v>
      </c>
    </row>
    <row r="254" spans="1:23" ht="15">
      <c r="A254" s="12" t="s">
        <v>6</v>
      </c>
      <c r="B254" s="12"/>
      <c r="C254" s="97" t="s">
        <v>33</v>
      </c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</row>
    <row r="255" spans="1:22" ht="15">
      <c r="A255" s="12" t="s">
        <v>7</v>
      </c>
      <c r="B255" s="12" t="s">
        <v>28</v>
      </c>
      <c r="C255" s="8">
        <v>65</v>
      </c>
      <c r="D255" s="8">
        <v>1760</v>
      </c>
      <c r="E255" s="8">
        <f>SUM(C255:D255)</f>
        <v>1825</v>
      </c>
      <c r="F255" s="16">
        <v>0.064</v>
      </c>
      <c r="G255" s="8">
        <v>53423</v>
      </c>
      <c r="H255" s="8">
        <v>3</v>
      </c>
      <c r="I255" s="8">
        <v>2</v>
      </c>
      <c r="J255" s="8">
        <v>1</v>
      </c>
      <c r="K255" s="8">
        <v>8</v>
      </c>
      <c r="L255" s="8">
        <v>6</v>
      </c>
      <c r="M255" s="8">
        <v>1</v>
      </c>
      <c r="N255" s="8">
        <v>4</v>
      </c>
      <c r="O255" s="8">
        <v>16</v>
      </c>
      <c r="P255" s="8">
        <v>2</v>
      </c>
      <c r="Q255" s="8">
        <v>42</v>
      </c>
      <c r="R255" s="8">
        <v>0</v>
      </c>
      <c r="S255" s="8">
        <v>0</v>
      </c>
      <c r="T255" s="8">
        <v>0</v>
      </c>
      <c r="U255" s="8">
        <v>117</v>
      </c>
      <c r="V255" s="8">
        <v>32</v>
      </c>
    </row>
    <row r="256" spans="1:22" ht="15">
      <c r="A256" s="12" t="s">
        <v>19</v>
      </c>
      <c r="B256" s="12"/>
      <c r="C256" s="97" t="s">
        <v>33</v>
      </c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</row>
    <row r="257" s="58" customFormat="1" ht="15"/>
    <row r="258" s="58" customFormat="1" ht="15"/>
    <row r="259" spans="1:22" s="76" customFormat="1" ht="53.25" customHeight="1">
      <c r="A259" s="110" t="s">
        <v>64</v>
      </c>
      <c r="B259" s="110"/>
      <c r="C259" s="110"/>
      <c r="D259" s="110"/>
      <c r="E259" s="110"/>
      <c r="F259" s="110"/>
      <c r="G259" s="75"/>
      <c r="H259" s="101" t="s">
        <v>39</v>
      </c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</row>
    <row r="260" spans="1:22" ht="90">
      <c r="A260" s="9" t="s">
        <v>32</v>
      </c>
      <c r="B260" s="9" t="s">
        <v>34</v>
      </c>
      <c r="C260" s="9" t="s">
        <v>30</v>
      </c>
      <c r="D260" s="9" t="s">
        <v>22</v>
      </c>
      <c r="E260" s="10" t="s">
        <v>0</v>
      </c>
      <c r="F260" s="10" t="s">
        <v>23</v>
      </c>
      <c r="G260" s="10" t="s">
        <v>24</v>
      </c>
      <c r="H260" s="11" t="s">
        <v>9</v>
      </c>
      <c r="I260" s="11" t="s">
        <v>10</v>
      </c>
      <c r="J260" s="11" t="s">
        <v>11</v>
      </c>
      <c r="K260" s="11" t="s">
        <v>12</v>
      </c>
      <c r="L260" s="11" t="s">
        <v>13</v>
      </c>
      <c r="M260" s="11" t="s">
        <v>14</v>
      </c>
      <c r="N260" s="11" t="s">
        <v>15</v>
      </c>
      <c r="O260" s="11" t="s">
        <v>16</v>
      </c>
      <c r="P260" s="11" t="s">
        <v>17</v>
      </c>
      <c r="Q260" s="11" t="s">
        <v>18</v>
      </c>
      <c r="R260" s="11">
        <v>9</v>
      </c>
      <c r="S260" s="11">
        <v>11</v>
      </c>
      <c r="T260" s="11">
        <v>24</v>
      </c>
      <c r="U260" s="11" t="s">
        <v>0</v>
      </c>
      <c r="V260" s="11" t="s">
        <v>29</v>
      </c>
    </row>
    <row r="261" spans="1:22" s="15" customFormat="1" ht="15">
      <c r="A261" s="9" t="s">
        <v>38</v>
      </c>
      <c r="B261" s="31">
        <v>112</v>
      </c>
      <c r="C261" s="31">
        <v>2698</v>
      </c>
      <c r="D261" s="31">
        <v>51875</v>
      </c>
      <c r="E261" s="32">
        <v>54573</v>
      </c>
      <c r="F261" s="34">
        <v>0.008</v>
      </c>
      <c r="G261" s="32">
        <v>774268</v>
      </c>
      <c r="H261" s="35">
        <v>0</v>
      </c>
      <c r="I261" s="35">
        <v>2</v>
      </c>
      <c r="J261" s="35">
        <v>0</v>
      </c>
      <c r="K261" s="35">
        <v>546</v>
      </c>
      <c r="L261" s="35">
        <v>21</v>
      </c>
      <c r="M261" s="47">
        <v>429</v>
      </c>
      <c r="N261" s="35">
        <v>7</v>
      </c>
      <c r="O261" s="35">
        <v>9</v>
      </c>
      <c r="P261" s="35">
        <v>2</v>
      </c>
      <c r="Q261" s="35">
        <v>62</v>
      </c>
      <c r="R261" s="35">
        <v>0</v>
      </c>
      <c r="S261" s="35">
        <v>4</v>
      </c>
      <c r="T261" s="35">
        <v>0</v>
      </c>
      <c r="U261" s="35">
        <f aca="true" t="shared" si="8" ref="U261:U266">SUM(H261:T261)</f>
        <v>1082</v>
      </c>
      <c r="V261" s="35">
        <v>387</v>
      </c>
    </row>
    <row r="262" spans="1:22" ht="15">
      <c r="A262" s="12" t="s">
        <v>1</v>
      </c>
      <c r="B262" s="12">
        <v>131</v>
      </c>
      <c r="C262" s="45">
        <v>2307</v>
      </c>
      <c r="D262" s="19">
        <v>43001</v>
      </c>
      <c r="E262" s="19">
        <v>45308</v>
      </c>
      <c r="F262" s="46">
        <v>0.011</v>
      </c>
      <c r="G262" s="45">
        <v>915415</v>
      </c>
      <c r="H262" s="45">
        <v>0</v>
      </c>
      <c r="I262" s="45">
        <v>6</v>
      </c>
      <c r="J262" s="45">
        <v>1</v>
      </c>
      <c r="K262" s="45">
        <v>11</v>
      </c>
      <c r="L262" s="45">
        <v>37</v>
      </c>
      <c r="M262" s="45">
        <v>9</v>
      </c>
      <c r="N262" s="45">
        <v>13</v>
      </c>
      <c r="O262" s="45">
        <v>12</v>
      </c>
      <c r="P262" s="45">
        <v>1</v>
      </c>
      <c r="Q262" s="45">
        <v>74</v>
      </c>
      <c r="R262" s="45">
        <v>0</v>
      </c>
      <c r="S262" s="45">
        <v>1</v>
      </c>
      <c r="T262" s="45">
        <v>0</v>
      </c>
      <c r="U262" s="8">
        <f t="shared" si="8"/>
        <v>165</v>
      </c>
      <c r="V262" s="8">
        <v>402</v>
      </c>
    </row>
    <row r="263" spans="1:22" ht="15">
      <c r="A263" s="12" t="s">
        <v>2</v>
      </c>
      <c r="B263" s="8">
        <v>129</v>
      </c>
      <c r="C263" s="8">
        <v>2403</v>
      </c>
      <c r="D263" s="8">
        <v>37579</v>
      </c>
      <c r="E263" s="8">
        <v>39982</v>
      </c>
      <c r="F263" s="16">
        <v>0.0175</v>
      </c>
      <c r="G263" s="8">
        <v>792525</v>
      </c>
      <c r="H263" s="8">
        <v>0</v>
      </c>
      <c r="I263" s="8">
        <v>0</v>
      </c>
      <c r="J263" s="8">
        <v>0</v>
      </c>
      <c r="K263" s="8">
        <v>38</v>
      </c>
      <c r="L263" s="8">
        <v>52</v>
      </c>
      <c r="M263" s="8">
        <v>1</v>
      </c>
      <c r="N263" s="8">
        <v>56</v>
      </c>
      <c r="O263" s="8">
        <v>28</v>
      </c>
      <c r="P263" s="8">
        <v>7</v>
      </c>
      <c r="Q263" s="8">
        <v>60</v>
      </c>
      <c r="R263" s="8">
        <v>0</v>
      </c>
      <c r="S263" s="8">
        <v>9</v>
      </c>
      <c r="T263" s="8">
        <v>0</v>
      </c>
      <c r="U263" s="8">
        <f t="shared" si="8"/>
        <v>251</v>
      </c>
      <c r="V263" s="8">
        <v>593</v>
      </c>
    </row>
    <row r="264" spans="1:22" ht="15">
      <c r="A264" s="12" t="s">
        <v>3</v>
      </c>
      <c r="B264" s="12">
        <v>110</v>
      </c>
      <c r="C264" s="8">
        <v>3365</v>
      </c>
      <c r="D264" s="8">
        <v>36394</v>
      </c>
      <c r="E264" s="8">
        <v>40299</v>
      </c>
      <c r="F264" s="16">
        <v>0.013</v>
      </c>
      <c r="G264" s="8">
        <v>802823</v>
      </c>
      <c r="H264" s="8">
        <v>0</v>
      </c>
      <c r="I264" s="8">
        <v>0</v>
      </c>
      <c r="J264" s="8">
        <v>0</v>
      </c>
      <c r="K264" s="8">
        <v>16</v>
      </c>
      <c r="L264" s="8">
        <v>45</v>
      </c>
      <c r="M264" s="8">
        <v>1</v>
      </c>
      <c r="N264" s="8">
        <v>41</v>
      </c>
      <c r="O264" s="8">
        <v>20</v>
      </c>
      <c r="P264" s="8">
        <v>3</v>
      </c>
      <c r="Q264" s="8">
        <v>107</v>
      </c>
      <c r="R264" s="8">
        <v>0</v>
      </c>
      <c r="S264" s="8">
        <v>16</v>
      </c>
      <c r="T264" s="8">
        <v>0</v>
      </c>
      <c r="U264" s="8">
        <f t="shared" si="8"/>
        <v>249</v>
      </c>
      <c r="V264" s="8">
        <v>449</v>
      </c>
    </row>
    <row r="265" spans="1:22" ht="15">
      <c r="A265" s="12" t="s">
        <v>4</v>
      </c>
      <c r="B265" s="12">
        <v>109</v>
      </c>
      <c r="C265" s="8">
        <v>192</v>
      </c>
      <c r="D265" s="8">
        <v>6871</v>
      </c>
      <c r="E265" s="8">
        <v>7063</v>
      </c>
      <c r="F265" s="16">
        <v>0.016</v>
      </c>
      <c r="G265" s="8">
        <v>53958</v>
      </c>
      <c r="H265" s="8">
        <v>0</v>
      </c>
      <c r="I265" s="8">
        <v>0</v>
      </c>
      <c r="J265" s="8">
        <v>0</v>
      </c>
      <c r="K265" s="8">
        <v>27</v>
      </c>
      <c r="L265" s="8">
        <v>3</v>
      </c>
      <c r="M265" s="8">
        <v>27</v>
      </c>
      <c r="N265" s="8">
        <v>0</v>
      </c>
      <c r="O265" s="8">
        <v>7</v>
      </c>
      <c r="P265" s="8">
        <v>1</v>
      </c>
      <c r="Q265" s="8">
        <v>49</v>
      </c>
      <c r="R265" s="8">
        <v>0</v>
      </c>
      <c r="S265" s="8">
        <v>1</v>
      </c>
      <c r="T265" s="8">
        <v>0</v>
      </c>
      <c r="U265" s="8">
        <f t="shared" si="8"/>
        <v>115</v>
      </c>
      <c r="V265" s="8">
        <v>64</v>
      </c>
    </row>
    <row r="266" spans="1:22" ht="15">
      <c r="A266" s="12" t="s">
        <v>5</v>
      </c>
      <c r="B266" s="12">
        <v>108</v>
      </c>
      <c r="C266" s="8">
        <v>3756</v>
      </c>
      <c r="D266" s="8">
        <v>14817</v>
      </c>
      <c r="E266" s="8">
        <v>18573</v>
      </c>
      <c r="F266" s="16">
        <v>0.021</v>
      </c>
      <c r="G266" s="8">
        <v>305373</v>
      </c>
      <c r="H266" s="8">
        <v>0</v>
      </c>
      <c r="I266" s="8">
        <v>2</v>
      </c>
      <c r="J266" s="8">
        <v>1</v>
      </c>
      <c r="K266" s="8">
        <v>14</v>
      </c>
      <c r="L266" s="8">
        <v>162</v>
      </c>
      <c r="M266" s="8">
        <v>1</v>
      </c>
      <c r="N266" s="8">
        <v>16</v>
      </c>
      <c r="O266" s="8">
        <v>24</v>
      </c>
      <c r="P266" s="8">
        <v>0</v>
      </c>
      <c r="Q266" s="8">
        <v>80</v>
      </c>
      <c r="R266" s="8">
        <v>0</v>
      </c>
      <c r="S266" s="8">
        <v>11</v>
      </c>
      <c r="T266" s="8">
        <v>0</v>
      </c>
      <c r="U266" s="8">
        <f t="shared" si="8"/>
        <v>311</v>
      </c>
      <c r="V266" s="8">
        <v>96</v>
      </c>
    </row>
    <row r="267" spans="1:23" ht="15">
      <c r="A267" s="12" t="s">
        <v>6</v>
      </c>
      <c r="B267" s="12"/>
      <c r="C267" s="97" t="s">
        <v>33</v>
      </c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</row>
    <row r="268" spans="1:22" ht="15">
      <c r="A268" s="12" t="s">
        <v>7</v>
      </c>
      <c r="B268" s="12" t="s">
        <v>28</v>
      </c>
      <c r="C268" s="8">
        <v>71</v>
      </c>
      <c r="D268" s="8">
        <v>2610</v>
      </c>
      <c r="E268" s="8">
        <v>2681</v>
      </c>
      <c r="F268" s="16">
        <v>0.0108</v>
      </c>
      <c r="G268" s="8">
        <v>46844</v>
      </c>
      <c r="H268" s="8">
        <v>0</v>
      </c>
      <c r="I268" s="8">
        <v>2</v>
      </c>
      <c r="J268" s="8">
        <v>1</v>
      </c>
      <c r="K268" s="8">
        <v>5</v>
      </c>
      <c r="L268" s="8">
        <v>4</v>
      </c>
      <c r="M268" s="8">
        <v>0</v>
      </c>
      <c r="N268" s="8">
        <v>0</v>
      </c>
      <c r="O268" s="8">
        <v>3</v>
      </c>
      <c r="P268" s="8">
        <v>0</v>
      </c>
      <c r="Q268" s="8">
        <v>14</v>
      </c>
      <c r="R268" s="8">
        <v>0</v>
      </c>
      <c r="S268" s="8">
        <v>0</v>
      </c>
      <c r="T268" s="8">
        <v>0</v>
      </c>
      <c r="U268" s="8">
        <f>SUM(H268:T268)</f>
        <v>29</v>
      </c>
      <c r="V268" s="8">
        <v>20</v>
      </c>
    </row>
    <row r="269" spans="1:22" ht="15">
      <c r="A269" s="12" t="s">
        <v>19</v>
      </c>
      <c r="B269" s="12"/>
      <c r="C269" s="97" t="s">
        <v>33</v>
      </c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</row>
    <row r="270" s="58" customFormat="1" ht="15"/>
    <row r="271" s="58" customFormat="1" ht="15"/>
    <row r="272" spans="1:22" s="76" customFormat="1" ht="17.25">
      <c r="A272" s="101" t="s">
        <v>65</v>
      </c>
      <c r="B272" s="101"/>
      <c r="C272" s="101"/>
      <c r="D272" s="101"/>
      <c r="E272" s="101"/>
      <c r="F272" s="101"/>
      <c r="G272" s="75"/>
      <c r="H272" s="101" t="s">
        <v>39</v>
      </c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</row>
    <row r="273" spans="1:22" ht="90">
      <c r="A273" s="9" t="s">
        <v>32</v>
      </c>
      <c r="B273" s="9" t="s">
        <v>34</v>
      </c>
      <c r="C273" s="9" t="s">
        <v>30</v>
      </c>
      <c r="D273" s="9" t="s">
        <v>22</v>
      </c>
      <c r="E273" s="10" t="s">
        <v>0</v>
      </c>
      <c r="F273" s="10" t="s">
        <v>23</v>
      </c>
      <c r="G273" s="10" t="s">
        <v>24</v>
      </c>
      <c r="H273" s="11" t="s">
        <v>9</v>
      </c>
      <c r="I273" s="11" t="s">
        <v>10</v>
      </c>
      <c r="J273" s="11" t="s">
        <v>11</v>
      </c>
      <c r="K273" s="11" t="s">
        <v>12</v>
      </c>
      <c r="L273" s="11" t="s">
        <v>13</v>
      </c>
      <c r="M273" s="11" t="s">
        <v>14</v>
      </c>
      <c r="N273" s="11" t="s">
        <v>15</v>
      </c>
      <c r="O273" s="11" t="s">
        <v>16</v>
      </c>
      <c r="P273" s="11" t="s">
        <v>17</v>
      </c>
      <c r="Q273" s="11" t="s">
        <v>18</v>
      </c>
      <c r="R273" s="11">
        <v>9</v>
      </c>
      <c r="S273" s="11">
        <v>11</v>
      </c>
      <c r="T273" s="11">
        <v>24</v>
      </c>
      <c r="U273" s="11" t="s">
        <v>0</v>
      </c>
      <c r="V273" s="11" t="s">
        <v>29</v>
      </c>
    </row>
    <row r="274" spans="1:22" s="15" customFormat="1" ht="15">
      <c r="A274" s="9" t="s">
        <v>38</v>
      </c>
      <c r="B274" s="31">
        <v>87</v>
      </c>
      <c r="C274" s="31">
        <v>403</v>
      </c>
      <c r="D274" s="31">
        <v>13782</v>
      </c>
      <c r="E274" s="32">
        <v>14185</v>
      </c>
      <c r="F274" s="36">
        <v>0.019</v>
      </c>
      <c r="G274" s="32">
        <v>204898</v>
      </c>
      <c r="H274" s="35">
        <v>0</v>
      </c>
      <c r="I274" s="35">
        <v>15</v>
      </c>
      <c r="J274" s="35">
        <v>0</v>
      </c>
      <c r="K274" s="35">
        <v>29</v>
      </c>
      <c r="L274" s="35">
        <v>186</v>
      </c>
      <c r="M274" s="35">
        <v>19</v>
      </c>
      <c r="N274" s="35">
        <v>10</v>
      </c>
      <c r="O274" s="35">
        <v>10</v>
      </c>
      <c r="P274" s="35">
        <v>1</v>
      </c>
      <c r="Q274" s="35">
        <v>89</v>
      </c>
      <c r="R274" s="35">
        <v>0</v>
      </c>
      <c r="S274" s="35">
        <v>7</v>
      </c>
      <c r="T274" s="35">
        <v>0</v>
      </c>
      <c r="U274" s="35">
        <f aca="true" t="shared" si="9" ref="U274:U279">SUM(H274:T274)</f>
        <v>366</v>
      </c>
      <c r="V274" s="35">
        <v>25</v>
      </c>
    </row>
    <row r="275" spans="1:22" ht="15">
      <c r="A275" s="12" t="s">
        <v>1</v>
      </c>
      <c r="B275" s="12">
        <v>75</v>
      </c>
      <c r="C275" s="45">
        <v>902</v>
      </c>
      <c r="D275" s="45">
        <v>10760</v>
      </c>
      <c r="E275" s="45">
        <v>11662</v>
      </c>
      <c r="F275" s="46">
        <v>0.021</v>
      </c>
      <c r="G275" s="45">
        <v>259663</v>
      </c>
      <c r="H275" s="45">
        <v>1</v>
      </c>
      <c r="I275" s="45">
        <v>0</v>
      </c>
      <c r="J275" s="45">
        <v>0</v>
      </c>
      <c r="K275" s="45">
        <v>14</v>
      </c>
      <c r="L275" s="19">
        <v>197</v>
      </c>
      <c r="M275" s="45">
        <v>0</v>
      </c>
      <c r="N275" s="45">
        <v>3</v>
      </c>
      <c r="O275" s="45">
        <v>6</v>
      </c>
      <c r="P275" s="45">
        <v>2</v>
      </c>
      <c r="Q275" s="45">
        <v>90</v>
      </c>
      <c r="R275" s="45">
        <v>0</v>
      </c>
      <c r="S275" s="45">
        <v>0</v>
      </c>
      <c r="T275" s="45">
        <v>0</v>
      </c>
      <c r="U275" s="8">
        <f t="shared" si="9"/>
        <v>313</v>
      </c>
      <c r="V275" s="8">
        <v>45</v>
      </c>
    </row>
    <row r="276" spans="1:22" ht="15">
      <c r="A276" s="12" t="s">
        <v>2</v>
      </c>
      <c r="B276" s="12">
        <v>73</v>
      </c>
      <c r="C276" s="8">
        <v>800</v>
      </c>
      <c r="D276" s="8">
        <v>7229</v>
      </c>
      <c r="E276" s="8">
        <v>8029</v>
      </c>
      <c r="F276" s="16">
        <v>0.014</v>
      </c>
      <c r="G276" s="8">
        <v>221335</v>
      </c>
      <c r="H276" s="8">
        <v>0</v>
      </c>
      <c r="I276" s="8">
        <v>4</v>
      </c>
      <c r="J276" s="8">
        <v>0</v>
      </c>
      <c r="K276" s="8">
        <v>6</v>
      </c>
      <c r="L276" s="8">
        <v>63</v>
      </c>
      <c r="M276" s="8">
        <v>0</v>
      </c>
      <c r="N276" s="8">
        <v>1</v>
      </c>
      <c r="O276" s="8">
        <v>5</v>
      </c>
      <c r="P276" s="8">
        <v>0</v>
      </c>
      <c r="Q276" s="8">
        <v>14</v>
      </c>
      <c r="R276" s="8">
        <v>0</v>
      </c>
      <c r="S276" s="8">
        <v>0</v>
      </c>
      <c r="T276" s="8">
        <v>0</v>
      </c>
      <c r="U276" s="8">
        <f t="shared" si="9"/>
        <v>93</v>
      </c>
      <c r="V276" s="8">
        <v>24</v>
      </c>
    </row>
    <row r="277" spans="1:22" ht="15">
      <c r="A277" s="12" t="s">
        <v>3</v>
      </c>
      <c r="B277" s="12">
        <v>68</v>
      </c>
      <c r="C277" s="8">
        <v>653</v>
      </c>
      <c r="D277" s="8">
        <v>7530</v>
      </c>
      <c r="E277" s="8">
        <v>8183</v>
      </c>
      <c r="F277" s="16">
        <v>0.008</v>
      </c>
      <c r="G277" s="8">
        <v>196271</v>
      </c>
      <c r="H277" s="8">
        <v>0</v>
      </c>
      <c r="I277" s="8">
        <v>11</v>
      </c>
      <c r="J277" s="8">
        <v>0</v>
      </c>
      <c r="K277" s="8">
        <v>10</v>
      </c>
      <c r="L277" s="8">
        <v>39</v>
      </c>
      <c r="M277" s="8">
        <v>0</v>
      </c>
      <c r="N277" s="8">
        <v>0</v>
      </c>
      <c r="O277" s="8">
        <v>12</v>
      </c>
      <c r="P277" s="8">
        <v>0</v>
      </c>
      <c r="Q277" s="8">
        <v>12</v>
      </c>
      <c r="R277" s="8">
        <v>0</v>
      </c>
      <c r="S277" s="8">
        <v>1</v>
      </c>
      <c r="T277" s="8">
        <v>0</v>
      </c>
      <c r="U277" s="8">
        <f t="shared" si="9"/>
        <v>85</v>
      </c>
      <c r="V277" s="8">
        <v>193</v>
      </c>
    </row>
    <row r="278" spans="1:22" ht="15">
      <c r="A278" s="12" t="s">
        <v>4</v>
      </c>
      <c r="B278" s="12">
        <v>92</v>
      </c>
      <c r="C278" s="8">
        <v>809</v>
      </c>
      <c r="D278" s="8">
        <v>6784</v>
      </c>
      <c r="E278" s="8">
        <v>7593</v>
      </c>
      <c r="F278" s="16">
        <v>0.043</v>
      </c>
      <c r="G278" s="8">
        <v>108941</v>
      </c>
      <c r="H278" s="8">
        <v>1</v>
      </c>
      <c r="I278" s="8">
        <v>0</v>
      </c>
      <c r="J278" s="8">
        <v>0</v>
      </c>
      <c r="K278" s="8">
        <v>88</v>
      </c>
      <c r="L278" s="8">
        <v>66</v>
      </c>
      <c r="M278" s="8">
        <v>0</v>
      </c>
      <c r="N278" s="8">
        <v>0</v>
      </c>
      <c r="O278" s="8">
        <v>6</v>
      </c>
      <c r="P278" s="8">
        <v>0</v>
      </c>
      <c r="Q278" s="8">
        <v>47</v>
      </c>
      <c r="R278" s="8">
        <v>0</v>
      </c>
      <c r="S278" s="8">
        <v>17</v>
      </c>
      <c r="T278" s="8">
        <v>0</v>
      </c>
      <c r="U278" s="8">
        <f t="shared" si="9"/>
        <v>225</v>
      </c>
      <c r="V278" s="8">
        <v>121</v>
      </c>
    </row>
    <row r="279" spans="1:22" ht="15">
      <c r="A279" s="12" t="s">
        <v>5</v>
      </c>
      <c r="B279" s="12">
        <v>115</v>
      </c>
      <c r="C279" s="8">
        <v>438</v>
      </c>
      <c r="D279" s="8">
        <v>6994</v>
      </c>
      <c r="E279" s="8">
        <v>7432</v>
      </c>
      <c r="F279" s="16">
        <v>0.022</v>
      </c>
      <c r="G279" s="8">
        <v>132271</v>
      </c>
      <c r="H279" s="8">
        <v>0</v>
      </c>
      <c r="I279" s="8">
        <v>12</v>
      </c>
      <c r="J279" s="8">
        <v>6</v>
      </c>
      <c r="K279" s="8">
        <v>8</v>
      </c>
      <c r="L279" s="8">
        <v>73</v>
      </c>
      <c r="M279" s="8">
        <v>3</v>
      </c>
      <c r="N279" s="8">
        <v>0</v>
      </c>
      <c r="O279" s="8">
        <v>12</v>
      </c>
      <c r="P279" s="8">
        <v>3</v>
      </c>
      <c r="Q279" s="8">
        <v>65</v>
      </c>
      <c r="R279" s="8">
        <v>0</v>
      </c>
      <c r="S279" s="8">
        <v>0</v>
      </c>
      <c r="T279" s="8">
        <v>0</v>
      </c>
      <c r="U279" s="8">
        <f t="shared" si="9"/>
        <v>182</v>
      </c>
      <c r="V279" s="8">
        <v>0</v>
      </c>
    </row>
    <row r="280" spans="1:23" ht="15">
      <c r="A280" s="12" t="s">
        <v>6</v>
      </c>
      <c r="B280" s="12"/>
      <c r="C280" s="97" t="s">
        <v>33</v>
      </c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</row>
    <row r="281" spans="1:22" s="56" customFormat="1" ht="15">
      <c r="A281" s="55" t="s">
        <v>7</v>
      </c>
      <c r="B281" s="55" t="s">
        <v>28</v>
      </c>
      <c r="C281" s="62">
        <v>2</v>
      </c>
      <c r="D281" s="62">
        <v>1170</v>
      </c>
      <c r="E281" s="62">
        <v>1172</v>
      </c>
      <c r="F281" s="63">
        <v>0.0042</v>
      </c>
      <c r="G281" s="56">
        <v>18293</v>
      </c>
      <c r="H281" s="56">
        <v>0</v>
      </c>
      <c r="I281" s="56">
        <v>0</v>
      </c>
      <c r="J281" s="56">
        <v>0</v>
      </c>
      <c r="K281" s="56">
        <v>0</v>
      </c>
      <c r="L281" s="56">
        <v>0</v>
      </c>
      <c r="M281" s="56">
        <v>0</v>
      </c>
      <c r="N281" s="56">
        <v>0</v>
      </c>
      <c r="O281" s="56">
        <v>2</v>
      </c>
      <c r="P281" s="56">
        <v>0</v>
      </c>
      <c r="Q281" s="56">
        <v>3</v>
      </c>
      <c r="R281" s="56">
        <v>0</v>
      </c>
      <c r="S281" s="56">
        <v>0</v>
      </c>
      <c r="T281" s="56">
        <v>0</v>
      </c>
      <c r="U281" s="56">
        <v>5</v>
      </c>
      <c r="V281" s="56">
        <v>0</v>
      </c>
    </row>
    <row r="282" spans="1:23" s="15" customFormat="1" ht="15">
      <c r="A282" s="12" t="s">
        <v>19</v>
      </c>
      <c r="B282" s="15" t="s">
        <v>28</v>
      </c>
      <c r="C282" s="97" t="s">
        <v>33</v>
      </c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</row>
    <row r="283" s="58" customFormat="1" ht="15"/>
    <row r="284" s="58" customFormat="1" ht="15"/>
    <row r="285" spans="1:22" s="76" customFormat="1" ht="17.25">
      <c r="A285" s="101" t="s">
        <v>66</v>
      </c>
      <c r="B285" s="101"/>
      <c r="C285" s="101"/>
      <c r="D285" s="101"/>
      <c r="E285" s="101"/>
      <c r="F285" s="101"/>
      <c r="G285" s="75"/>
      <c r="H285" s="101" t="s">
        <v>39</v>
      </c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</row>
    <row r="286" spans="1:22" ht="90">
      <c r="A286" s="9" t="s">
        <v>32</v>
      </c>
      <c r="B286" s="9" t="s">
        <v>34</v>
      </c>
      <c r="C286" s="9" t="s">
        <v>30</v>
      </c>
      <c r="D286" s="9" t="s">
        <v>22</v>
      </c>
      <c r="E286" s="10" t="s">
        <v>0</v>
      </c>
      <c r="F286" s="10" t="s">
        <v>23</v>
      </c>
      <c r="G286" s="10" t="s">
        <v>24</v>
      </c>
      <c r="H286" s="11" t="s">
        <v>9</v>
      </c>
      <c r="I286" s="11" t="s">
        <v>10</v>
      </c>
      <c r="J286" s="11" t="s">
        <v>11</v>
      </c>
      <c r="K286" s="11" t="s">
        <v>12</v>
      </c>
      <c r="L286" s="11" t="s">
        <v>13</v>
      </c>
      <c r="M286" s="11" t="s">
        <v>14</v>
      </c>
      <c r="N286" s="11" t="s">
        <v>15</v>
      </c>
      <c r="O286" s="11" t="s">
        <v>16</v>
      </c>
      <c r="P286" s="11" t="s">
        <v>17</v>
      </c>
      <c r="Q286" s="11" t="s">
        <v>18</v>
      </c>
      <c r="R286" s="11">
        <v>9</v>
      </c>
      <c r="S286" s="11">
        <v>11</v>
      </c>
      <c r="T286" s="11">
        <v>24</v>
      </c>
      <c r="U286" s="11" t="s">
        <v>0</v>
      </c>
      <c r="V286" s="11" t="s">
        <v>29</v>
      </c>
    </row>
    <row r="287" spans="1:22" s="15" customFormat="1" ht="15">
      <c r="A287" s="9" t="s">
        <v>38</v>
      </c>
      <c r="B287" s="31">
        <v>5</v>
      </c>
      <c r="C287" s="31">
        <v>40</v>
      </c>
      <c r="D287" s="31">
        <v>811</v>
      </c>
      <c r="E287" s="32">
        <v>851</v>
      </c>
      <c r="F287" s="34">
        <v>0.002</v>
      </c>
      <c r="G287" s="32">
        <v>12051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1</v>
      </c>
      <c r="Q287" s="35">
        <v>0</v>
      </c>
      <c r="R287" s="35">
        <v>1</v>
      </c>
      <c r="S287" s="35">
        <v>0</v>
      </c>
      <c r="T287" s="35">
        <v>0</v>
      </c>
      <c r="U287" s="35">
        <v>2</v>
      </c>
      <c r="V287" s="35">
        <v>0</v>
      </c>
    </row>
    <row r="288" spans="1:22" ht="30">
      <c r="A288" s="12" t="s">
        <v>1</v>
      </c>
      <c r="B288" s="12">
        <v>6</v>
      </c>
      <c r="C288" s="45">
        <v>22</v>
      </c>
      <c r="D288" s="45">
        <v>1534</v>
      </c>
      <c r="E288" s="45">
        <v>1556</v>
      </c>
      <c r="F288" s="48" t="s">
        <v>31</v>
      </c>
      <c r="G288" s="45">
        <v>21790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0</v>
      </c>
      <c r="U288" s="8">
        <f>SUM(H288:T288)</f>
        <v>0</v>
      </c>
      <c r="V288" s="8">
        <v>0</v>
      </c>
    </row>
    <row r="289" spans="1:22" ht="15">
      <c r="A289" s="12" t="s">
        <v>2</v>
      </c>
      <c r="B289" s="12">
        <v>1</v>
      </c>
      <c r="C289" s="8">
        <v>18</v>
      </c>
      <c r="D289" s="8">
        <v>1342</v>
      </c>
      <c r="E289" s="8">
        <v>1360</v>
      </c>
      <c r="F289" s="16">
        <v>0.001</v>
      </c>
      <c r="G289" s="8">
        <v>48894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1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9</v>
      </c>
      <c r="T289" s="8">
        <v>0</v>
      </c>
      <c r="U289" s="8">
        <f>SUM(H289:T289)</f>
        <v>10</v>
      </c>
      <c r="V289" s="8">
        <v>0</v>
      </c>
    </row>
    <row r="290" spans="1:22" ht="15">
      <c r="A290" s="12" t="s">
        <v>3</v>
      </c>
      <c r="B290" s="12">
        <v>7</v>
      </c>
      <c r="C290" s="8">
        <v>13</v>
      </c>
      <c r="D290" s="8">
        <v>966</v>
      </c>
      <c r="E290" s="8">
        <v>979</v>
      </c>
      <c r="F290" s="13">
        <v>0.01</v>
      </c>
      <c r="G290" s="8">
        <v>65734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7</v>
      </c>
      <c r="R290" s="8">
        <v>0</v>
      </c>
      <c r="S290" s="8">
        <v>7</v>
      </c>
      <c r="T290" s="8">
        <v>0</v>
      </c>
      <c r="U290" s="8">
        <f>SUM(H290:T290)</f>
        <v>14</v>
      </c>
      <c r="V290" s="8">
        <v>3</v>
      </c>
    </row>
    <row r="291" spans="1:22" ht="15">
      <c r="A291" s="12" t="s">
        <v>4</v>
      </c>
      <c r="B291" s="12">
        <v>7</v>
      </c>
      <c r="C291" s="8">
        <v>35</v>
      </c>
      <c r="D291" s="8">
        <v>805</v>
      </c>
      <c r="E291" s="8">
        <v>840</v>
      </c>
      <c r="F291" s="16">
        <v>0.053</v>
      </c>
      <c r="G291" s="8">
        <v>19340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8</v>
      </c>
      <c r="R291" s="8">
        <v>0</v>
      </c>
      <c r="S291" s="8">
        <v>0</v>
      </c>
      <c r="T291" s="8">
        <v>0</v>
      </c>
      <c r="U291" s="8">
        <f>SUM(H291:T291)</f>
        <v>8</v>
      </c>
      <c r="V291" s="8">
        <v>35</v>
      </c>
    </row>
    <row r="292" spans="1:22" ht="15">
      <c r="A292" s="12" t="s">
        <v>5</v>
      </c>
      <c r="B292" s="12">
        <v>3</v>
      </c>
      <c r="C292" s="8">
        <v>0</v>
      </c>
      <c r="D292" s="8">
        <v>283</v>
      </c>
      <c r="E292" s="8">
        <v>283</v>
      </c>
      <c r="F292" s="16">
        <v>0.014</v>
      </c>
      <c r="G292" s="8">
        <v>5234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4</v>
      </c>
      <c r="R292" s="8">
        <v>0</v>
      </c>
      <c r="S292" s="8">
        <v>0</v>
      </c>
      <c r="T292" s="8">
        <v>0</v>
      </c>
      <c r="U292" s="8">
        <f>SUM(H292:T292)</f>
        <v>4</v>
      </c>
      <c r="V292" s="8">
        <v>0</v>
      </c>
    </row>
    <row r="293" spans="1:23" ht="15">
      <c r="A293" s="12" t="s">
        <v>6</v>
      </c>
      <c r="B293" s="12"/>
      <c r="C293" s="97" t="s">
        <v>33</v>
      </c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</row>
    <row r="294" spans="1:22" ht="15">
      <c r="A294" s="12" t="s">
        <v>7</v>
      </c>
      <c r="B294" s="12"/>
      <c r="C294" s="8">
        <v>0</v>
      </c>
      <c r="D294" s="8">
        <v>110</v>
      </c>
      <c r="E294" s="8">
        <v>110</v>
      </c>
      <c r="F294" s="16">
        <v>0.045</v>
      </c>
      <c r="G294" s="8">
        <v>5635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5</v>
      </c>
      <c r="R294" s="8">
        <v>0</v>
      </c>
      <c r="S294" s="8">
        <v>0</v>
      </c>
      <c r="T294" s="8">
        <v>0</v>
      </c>
      <c r="U294" s="8">
        <v>5</v>
      </c>
      <c r="V294" s="8">
        <v>0</v>
      </c>
    </row>
    <row r="295" spans="1:22" ht="15">
      <c r="A295" s="12" t="s">
        <v>19</v>
      </c>
      <c r="B295" s="12"/>
      <c r="C295" s="97" t="s">
        <v>33</v>
      </c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</row>
    <row r="296" s="58" customFormat="1" ht="15"/>
    <row r="297" s="58" customFormat="1" ht="15"/>
    <row r="298" spans="1:22" s="76" customFormat="1" ht="17.25">
      <c r="A298" s="101" t="s">
        <v>67</v>
      </c>
      <c r="B298" s="101"/>
      <c r="C298" s="101"/>
      <c r="D298" s="101"/>
      <c r="E298" s="101"/>
      <c r="F298" s="101"/>
      <c r="G298" s="75"/>
      <c r="H298" s="101" t="s">
        <v>39</v>
      </c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</row>
    <row r="299" spans="1:22" ht="90">
      <c r="A299" s="9" t="s">
        <v>32</v>
      </c>
      <c r="B299" s="9" t="s">
        <v>34</v>
      </c>
      <c r="C299" s="9" t="s">
        <v>30</v>
      </c>
      <c r="D299" s="9" t="s">
        <v>22</v>
      </c>
      <c r="E299" s="10" t="s">
        <v>0</v>
      </c>
      <c r="F299" s="10" t="s">
        <v>23</v>
      </c>
      <c r="G299" s="10" t="s">
        <v>24</v>
      </c>
      <c r="H299" s="11" t="s">
        <v>9</v>
      </c>
      <c r="I299" s="11" t="s">
        <v>10</v>
      </c>
      <c r="J299" s="11" t="s">
        <v>11</v>
      </c>
      <c r="K299" s="11" t="s">
        <v>12</v>
      </c>
      <c r="L299" s="11" t="s">
        <v>13</v>
      </c>
      <c r="M299" s="11" t="s">
        <v>14</v>
      </c>
      <c r="N299" s="11" t="s">
        <v>15</v>
      </c>
      <c r="O299" s="11" t="s">
        <v>16</v>
      </c>
      <c r="P299" s="11" t="s">
        <v>17</v>
      </c>
      <c r="Q299" s="11" t="s">
        <v>18</v>
      </c>
      <c r="R299" s="11">
        <v>9</v>
      </c>
      <c r="S299" s="11">
        <v>11</v>
      </c>
      <c r="T299" s="11">
        <v>24</v>
      </c>
      <c r="U299" s="11" t="s">
        <v>0</v>
      </c>
      <c r="V299" s="11" t="s">
        <v>29</v>
      </c>
    </row>
    <row r="300" spans="1:22" s="15" customFormat="1" ht="15">
      <c r="A300" s="9" t="s">
        <v>38</v>
      </c>
      <c r="B300" s="31">
        <v>5</v>
      </c>
      <c r="C300" s="31">
        <v>20</v>
      </c>
      <c r="D300" s="31">
        <v>982</v>
      </c>
      <c r="E300" s="32">
        <v>1002</v>
      </c>
      <c r="F300" s="34">
        <v>0.001</v>
      </c>
      <c r="G300" s="32">
        <v>22126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1</v>
      </c>
      <c r="R300" s="35">
        <v>0</v>
      </c>
      <c r="S300" s="35">
        <v>0</v>
      </c>
      <c r="T300" s="35">
        <v>0</v>
      </c>
      <c r="U300" s="35">
        <v>1</v>
      </c>
      <c r="V300" s="35">
        <v>0</v>
      </c>
    </row>
    <row r="301" spans="1:22" ht="15">
      <c r="A301" s="12" t="s">
        <v>1</v>
      </c>
      <c r="B301" s="12">
        <v>4</v>
      </c>
      <c r="C301" s="45">
        <v>14</v>
      </c>
      <c r="D301" s="45">
        <v>838</v>
      </c>
      <c r="E301" s="45">
        <v>852</v>
      </c>
      <c r="F301" s="49">
        <v>0</v>
      </c>
      <c r="G301" s="45">
        <v>12000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8">
        <v>0</v>
      </c>
    </row>
    <row r="302" spans="1:22" ht="15">
      <c r="A302" s="12" t="s">
        <v>2</v>
      </c>
      <c r="B302" s="12">
        <v>4</v>
      </c>
      <c r="C302" s="8">
        <v>275</v>
      </c>
      <c r="D302" s="8">
        <v>1008</v>
      </c>
      <c r="E302" s="8">
        <v>1283</v>
      </c>
      <c r="F302" s="16">
        <v>0.009</v>
      </c>
      <c r="G302" s="8">
        <v>24250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2</v>
      </c>
      <c r="R302" s="8">
        <v>0</v>
      </c>
      <c r="S302" s="8">
        <v>0</v>
      </c>
      <c r="T302" s="8">
        <v>0</v>
      </c>
      <c r="U302" s="8">
        <v>2</v>
      </c>
      <c r="V302" s="8">
        <v>7</v>
      </c>
    </row>
    <row r="303" spans="1:22" ht="15">
      <c r="A303" s="12" t="s">
        <v>3</v>
      </c>
      <c r="B303" s="12">
        <v>5</v>
      </c>
      <c r="C303" s="8">
        <v>194</v>
      </c>
      <c r="D303" s="8">
        <v>464</v>
      </c>
      <c r="E303" s="8">
        <v>658</v>
      </c>
      <c r="F303" s="13">
        <v>0</v>
      </c>
      <c r="G303" s="8">
        <v>5441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</row>
    <row r="304" spans="1:22" ht="15">
      <c r="A304" s="12" t="s">
        <v>4</v>
      </c>
      <c r="B304" s="12">
        <v>5</v>
      </c>
      <c r="C304" s="8">
        <v>152</v>
      </c>
      <c r="D304" s="8">
        <v>583</v>
      </c>
      <c r="E304" s="8">
        <v>735</v>
      </c>
      <c r="F304" s="16">
        <v>0.003</v>
      </c>
      <c r="G304" s="8">
        <v>7802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1</v>
      </c>
      <c r="R304" s="8">
        <v>0</v>
      </c>
      <c r="S304" s="8">
        <v>0</v>
      </c>
      <c r="T304" s="8">
        <v>0</v>
      </c>
      <c r="U304" s="8">
        <v>1</v>
      </c>
      <c r="V304" s="8">
        <v>2</v>
      </c>
    </row>
    <row r="305" spans="1:22" ht="15">
      <c r="A305" s="12" t="s">
        <v>5</v>
      </c>
      <c r="B305" s="12">
        <v>6</v>
      </c>
      <c r="C305" s="8">
        <v>143</v>
      </c>
      <c r="D305" s="8">
        <v>527</v>
      </c>
      <c r="E305" s="8">
        <v>675</v>
      </c>
      <c r="F305" s="16">
        <v>0.021</v>
      </c>
      <c r="G305" s="8">
        <v>4220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2</v>
      </c>
      <c r="R305" s="8">
        <v>0</v>
      </c>
      <c r="S305" s="8">
        <v>0</v>
      </c>
      <c r="T305" s="8">
        <v>0</v>
      </c>
      <c r="U305" s="8">
        <v>2</v>
      </c>
      <c r="V305" s="8">
        <v>15</v>
      </c>
    </row>
    <row r="306" spans="1:23" ht="15">
      <c r="A306" s="12" t="s">
        <v>6</v>
      </c>
      <c r="B306" s="12"/>
      <c r="C306" s="97" t="s">
        <v>33</v>
      </c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</row>
    <row r="307" spans="1:22" ht="15">
      <c r="A307" s="12" t="s">
        <v>7</v>
      </c>
      <c r="B307" s="12"/>
      <c r="C307" s="8">
        <v>6</v>
      </c>
      <c r="D307" s="8">
        <v>179</v>
      </c>
      <c r="E307" s="8">
        <v>185</v>
      </c>
      <c r="F307" s="16">
        <v>0.1135</v>
      </c>
      <c r="G307" s="8">
        <v>2487</v>
      </c>
      <c r="H307" s="8">
        <v>0</v>
      </c>
      <c r="I307" s="8">
        <v>0</v>
      </c>
      <c r="J307" s="8">
        <v>0</v>
      </c>
      <c r="K307" s="8">
        <v>0</v>
      </c>
      <c r="L307" s="8">
        <v>7</v>
      </c>
      <c r="M307" s="8">
        <v>0</v>
      </c>
      <c r="N307" s="8">
        <v>0</v>
      </c>
      <c r="O307" s="8">
        <v>6</v>
      </c>
      <c r="P307" s="8">
        <v>1</v>
      </c>
      <c r="Q307" s="8">
        <v>7</v>
      </c>
      <c r="R307" s="8">
        <v>0</v>
      </c>
      <c r="S307" s="8">
        <v>0</v>
      </c>
      <c r="T307" s="8">
        <v>0</v>
      </c>
      <c r="U307" s="8">
        <v>21</v>
      </c>
      <c r="V307" s="8">
        <v>0</v>
      </c>
    </row>
    <row r="308" spans="1:22" ht="15">
      <c r="A308" s="12" t="s">
        <v>19</v>
      </c>
      <c r="B308" s="12"/>
      <c r="C308" s="97" t="s">
        <v>33</v>
      </c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</row>
    <row r="309" s="58" customFormat="1" ht="15"/>
    <row r="310" s="58" customFormat="1" ht="15"/>
    <row r="311" spans="1:22" s="76" customFormat="1" ht="17.25">
      <c r="A311" s="101" t="s">
        <v>68</v>
      </c>
      <c r="B311" s="101"/>
      <c r="C311" s="101"/>
      <c r="D311" s="101"/>
      <c r="E311" s="101"/>
      <c r="F311" s="101"/>
      <c r="G311" s="75"/>
      <c r="H311" s="101" t="s">
        <v>39</v>
      </c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</row>
    <row r="312" spans="1:22" ht="90">
      <c r="A312" s="9" t="s">
        <v>32</v>
      </c>
      <c r="B312" s="9" t="s">
        <v>34</v>
      </c>
      <c r="C312" s="9" t="s">
        <v>30</v>
      </c>
      <c r="D312" s="9" t="s">
        <v>22</v>
      </c>
      <c r="E312" s="10" t="s">
        <v>0</v>
      </c>
      <c r="F312" s="10" t="s">
        <v>23</v>
      </c>
      <c r="G312" s="10" t="s">
        <v>24</v>
      </c>
      <c r="H312" s="11" t="s">
        <v>9</v>
      </c>
      <c r="I312" s="11" t="s">
        <v>10</v>
      </c>
      <c r="J312" s="11" t="s">
        <v>11</v>
      </c>
      <c r="K312" s="11" t="s">
        <v>12</v>
      </c>
      <c r="L312" s="11" t="s">
        <v>13</v>
      </c>
      <c r="M312" s="11" t="s">
        <v>14</v>
      </c>
      <c r="N312" s="11" t="s">
        <v>15</v>
      </c>
      <c r="O312" s="11" t="s">
        <v>16</v>
      </c>
      <c r="P312" s="11" t="s">
        <v>17</v>
      </c>
      <c r="Q312" s="11" t="s">
        <v>18</v>
      </c>
      <c r="R312" s="11">
        <v>9</v>
      </c>
      <c r="S312" s="11">
        <v>11</v>
      </c>
      <c r="T312" s="11">
        <v>24</v>
      </c>
      <c r="U312" s="11" t="s">
        <v>0</v>
      </c>
      <c r="V312" s="11" t="s">
        <v>29</v>
      </c>
    </row>
    <row r="313" spans="1:22" s="15" customFormat="1" ht="15">
      <c r="A313" s="9" t="s">
        <v>38</v>
      </c>
      <c r="B313" s="31">
        <v>20</v>
      </c>
      <c r="C313" s="31">
        <v>1256</v>
      </c>
      <c r="D313" s="31">
        <v>30842</v>
      </c>
      <c r="E313" s="32">
        <v>32098</v>
      </c>
      <c r="F313" s="34">
        <v>0.006</v>
      </c>
      <c r="G313" s="32">
        <v>380629</v>
      </c>
      <c r="H313" s="35">
        <v>2</v>
      </c>
      <c r="I313" s="35">
        <v>0</v>
      </c>
      <c r="J313" s="35">
        <v>0</v>
      </c>
      <c r="K313" s="35">
        <v>1</v>
      </c>
      <c r="L313" s="35">
        <v>0</v>
      </c>
      <c r="M313" s="35">
        <v>0</v>
      </c>
      <c r="N313" s="35">
        <v>0</v>
      </c>
      <c r="O313" s="35">
        <v>10</v>
      </c>
      <c r="P313" s="35">
        <v>8</v>
      </c>
      <c r="Q313" s="35">
        <v>48</v>
      </c>
      <c r="R313" s="35">
        <v>0</v>
      </c>
      <c r="S313" s="35">
        <v>27</v>
      </c>
      <c r="T313" s="35">
        <v>0</v>
      </c>
      <c r="U313" s="35">
        <f aca="true" t="shared" si="10" ref="U313:U318">SUM(H313:T313)</f>
        <v>96</v>
      </c>
      <c r="V313" s="35">
        <v>144</v>
      </c>
    </row>
    <row r="314" spans="1:22" ht="15">
      <c r="A314" s="12" t="s">
        <v>1</v>
      </c>
      <c r="B314" s="12">
        <v>80</v>
      </c>
      <c r="C314" s="45">
        <v>4632</v>
      </c>
      <c r="D314" s="19">
        <v>26875</v>
      </c>
      <c r="E314" s="19">
        <v>31417</v>
      </c>
      <c r="F314" s="46">
        <v>0.006</v>
      </c>
      <c r="G314" s="45">
        <v>376070</v>
      </c>
      <c r="H314" s="45">
        <v>0</v>
      </c>
      <c r="I314" s="45">
        <v>0</v>
      </c>
      <c r="J314" s="45">
        <v>1</v>
      </c>
      <c r="K314" s="45">
        <v>1</v>
      </c>
      <c r="L314" s="45">
        <v>0</v>
      </c>
      <c r="M314" s="45">
        <v>0</v>
      </c>
      <c r="N314" s="45">
        <v>11</v>
      </c>
      <c r="O314" s="45">
        <v>23</v>
      </c>
      <c r="P314" s="45">
        <v>3</v>
      </c>
      <c r="Q314" s="45">
        <v>15</v>
      </c>
      <c r="R314" s="45">
        <v>0</v>
      </c>
      <c r="S314" s="45">
        <v>1</v>
      </c>
      <c r="T314" s="45">
        <v>0</v>
      </c>
      <c r="U314" s="8">
        <f t="shared" si="10"/>
        <v>55</v>
      </c>
      <c r="V314" s="8">
        <v>134</v>
      </c>
    </row>
    <row r="315" spans="1:22" ht="15">
      <c r="A315" s="12" t="s">
        <v>2</v>
      </c>
      <c r="B315" s="12">
        <v>57</v>
      </c>
      <c r="C315" s="8">
        <v>275</v>
      </c>
      <c r="D315" s="8">
        <v>6026</v>
      </c>
      <c r="E315" s="8">
        <v>6301</v>
      </c>
      <c r="F315" s="16">
        <v>0.003</v>
      </c>
      <c r="G315" s="8">
        <v>67278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13</v>
      </c>
      <c r="P315" s="8">
        <v>0</v>
      </c>
      <c r="Q315" s="8">
        <v>3</v>
      </c>
      <c r="R315" s="8">
        <v>0</v>
      </c>
      <c r="S315" s="8">
        <v>0</v>
      </c>
      <c r="T315" s="8">
        <v>0</v>
      </c>
      <c r="U315" s="8">
        <f t="shared" si="10"/>
        <v>16</v>
      </c>
      <c r="V315" s="8">
        <v>0</v>
      </c>
    </row>
    <row r="316" spans="1:22" ht="15">
      <c r="A316" s="12" t="s">
        <v>3</v>
      </c>
      <c r="B316" s="12">
        <v>55</v>
      </c>
      <c r="C316" s="8">
        <v>2999</v>
      </c>
      <c r="D316" s="8">
        <v>19261</v>
      </c>
      <c r="E316" s="8">
        <v>22260</v>
      </c>
      <c r="F316" s="13">
        <v>0.001</v>
      </c>
      <c r="G316" s="8">
        <v>511344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2</v>
      </c>
      <c r="P316" s="8">
        <v>1</v>
      </c>
      <c r="Q316" s="8">
        <v>0</v>
      </c>
      <c r="R316" s="8">
        <v>0</v>
      </c>
      <c r="S316" s="8">
        <v>0</v>
      </c>
      <c r="T316" s="8">
        <v>0</v>
      </c>
      <c r="U316" s="8">
        <f t="shared" si="10"/>
        <v>3</v>
      </c>
      <c r="V316" s="8">
        <v>2</v>
      </c>
    </row>
    <row r="317" spans="1:22" ht="15">
      <c r="A317" s="12" t="s">
        <v>4</v>
      </c>
      <c r="B317" s="12">
        <v>74</v>
      </c>
      <c r="C317" s="8">
        <v>3623</v>
      </c>
      <c r="D317" s="8">
        <v>20465</v>
      </c>
      <c r="E317" s="8">
        <v>24088</v>
      </c>
      <c r="F317" s="16">
        <v>0.007</v>
      </c>
      <c r="G317" s="8">
        <v>310426</v>
      </c>
      <c r="H317" s="8">
        <v>0</v>
      </c>
      <c r="I317" s="8">
        <v>2</v>
      </c>
      <c r="J317" s="8">
        <v>0</v>
      </c>
      <c r="K317" s="8">
        <v>5</v>
      </c>
      <c r="L317" s="8">
        <v>3</v>
      </c>
      <c r="M317" s="8">
        <v>0</v>
      </c>
      <c r="N317" s="8">
        <v>0</v>
      </c>
      <c r="O317" s="8">
        <v>9</v>
      </c>
      <c r="P317" s="8">
        <v>3</v>
      </c>
      <c r="Q317" s="8">
        <v>99</v>
      </c>
      <c r="R317" s="8">
        <v>0</v>
      </c>
      <c r="S317" s="8">
        <v>7</v>
      </c>
      <c r="T317" s="8">
        <v>0</v>
      </c>
      <c r="U317" s="8">
        <f t="shared" si="10"/>
        <v>128</v>
      </c>
      <c r="V317" s="8">
        <v>36</v>
      </c>
    </row>
    <row r="318" spans="1:22" ht="15">
      <c r="A318" s="12" t="s">
        <v>5</v>
      </c>
      <c r="B318" s="12">
        <v>74</v>
      </c>
      <c r="C318" s="8">
        <v>2922</v>
      </c>
      <c r="D318" s="8">
        <v>14172</v>
      </c>
      <c r="E318" s="8">
        <v>17094</v>
      </c>
      <c r="F318" s="16">
        <v>0.009</v>
      </c>
      <c r="G318" s="8">
        <v>345261</v>
      </c>
      <c r="H318" s="8">
        <v>2</v>
      </c>
      <c r="I318" s="8">
        <v>0</v>
      </c>
      <c r="J318" s="8">
        <v>0</v>
      </c>
      <c r="K318" s="8">
        <v>8</v>
      </c>
      <c r="L318" s="8">
        <v>2</v>
      </c>
      <c r="M318" s="8">
        <v>0</v>
      </c>
      <c r="N318" s="8">
        <v>0</v>
      </c>
      <c r="O318" s="8">
        <v>14</v>
      </c>
      <c r="P318" s="8">
        <v>0</v>
      </c>
      <c r="Q318" s="8">
        <v>94</v>
      </c>
      <c r="R318" s="8">
        <v>1</v>
      </c>
      <c r="S318" s="8">
        <v>56</v>
      </c>
      <c r="T318" s="8">
        <v>0</v>
      </c>
      <c r="U318" s="8">
        <f t="shared" si="10"/>
        <v>177</v>
      </c>
      <c r="V318" s="8">
        <v>3</v>
      </c>
    </row>
    <row r="319" spans="1:23" ht="15">
      <c r="A319" s="12" t="s">
        <v>6</v>
      </c>
      <c r="B319" s="12"/>
      <c r="C319" s="97" t="s">
        <v>33</v>
      </c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</row>
    <row r="320" spans="1:22" ht="15">
      <c r="A320" s="12" t="s">
        <v>7</v>
      </c>
      <c r="B320" s="12" t="s">
        <v>28</v>
      </c>
      <c r="C320" s="8" t="s">
        <v>28</v>
      </c>
      <c r="D320" s="8">
        <v>10938</v>
      </c>
      <c r="E320" s="8" t="s">
        <v>28</v>
      </c>
      <c r="F320" s="16">
        <v>0.0162</v>
      </c>
      <c r="G320" s="8">
        <v>269952</v>
      </c>
      <c r="H320" s="8">
        <v>0</v>
      </c>
      <c r="I320" s="8">
        <v>3</v>
      </c>
      <c r="J320" s="8">
        <v>0</v>
      </c>
      <c r="K320" s="8">
        <v>6</v>
      </c>
      <c r="L320" s="8">
        <v>0</v>
      </c>
      <c r="M320" s="8">
        <v>0</v>
      </c>
      <c r="N320" s="8">
        <v>1</v>
      </c>
      <c r="O320" s="8">
        <v>5</v>
      </c>
      <c r="P320" s="8">
        <v>2</v>
      </c>
      <c r="Q320" s="8">
        <v>102</v>
      </c>
      <c r="R320" s="8">
        <v>0</v>
      </c>
      <c r="S320" s="8">
        <v>3</v>
      </c>
      <c r="T320" s="8">
        <v>0</v>
      </c>
      <c r="U320" s="8">
        <f>SUM(H320:T320)</f>
        <v>122</v>
      </c>
      <c r="V320" s="8">
        <v>64</v>
      </c>
    </row>
    <row r="321" spans="1:22" ht="15">
      <c r="A321" s="12" t="s">
        <v>19</v>
      </c>
      <c r="B321" s="12"/>
      <c r="C321" s="97" t="s">
        <v>33</v>
      </c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</row>
    <row r="322" s="58" customFormat="1" ht="15"/>
    <row r="323" s="58" customFormat="1" ht="15"/>
    <row r="324" spans="1:20" s="76" customFormat="1" ht="17.25">
      <c r="A324" s="101" t="s">
        <v>69</v>
      </c>
      <c r="B324" s="101"/>
      <c r="C324" s="101"/>
      <c r="D324" s="101"/>
      <c r="E324" s="101"/>
      <c r="F324" s="101"/>
      <c r="G324" s="101" t="s">
        <v>39</v>
      </c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</row>
    <row r="325" spans="1:22" ht="90">
      <c r="A325" s="9" t="s">
        <v>32</v>
      </c>
      <c r="B325" s="9" t="s">
        <v>34</v>
      </c>
      <c r="C325" s="9" t="s">
        <v>21</v>
      </c>
      <c r="D325" s="9" t="s">
        <v>22</v>
      </c>
      <c r="E325" s="10" t="s">
        <v>0</v>
      </c>
      <c r="F325" s="10" t="s">
        <v>8</v>
      </c>
      <c r="G325" s="10" t="s">
        <v>24</v>
      </c>
      <c r="H325" s="11" t="s">
        <v>9</v>
      </c>
      <c r="I325" s="11" t="s">
        <v>10</v>
      </c>
      <c r="J325" s="11" t="s">
        <v>11</v>
      </c>
      <c r="K325" s="11" t="s">
        <v>12</v>
      </c>
      <c r="L325" s="11" t="s">
        <v>13</v>
      </c>
      <c r="M325" s="11" t="s">
        <v>14</v>
      </c>
      <c r="N325" s="11" t="s">
        <v>15</v>
      </c>
      <c r="O325" s="11" t="s">
        <v>16</v>
      </c>
      <c r="P325" s="11" t="s">
        <v>17</v>
      </c>
      <c r="Q325" s="11" t="s">
        <v>18</v>
      </c>
      <c r="R325" s="11">
        <v>9</v>
      </c>
      <c r="S325" s="11">
        <v>11</v>
      </c>
      <c r="T325" s="11">
        <v>24</v>
      </c>
      <c r="U325" s="12" t="s">
        <v>0</v>
      </c>
      <c r="V325" s="11" t="s">
        <v>29</v>
      </c>
    </row>
    <row r="326" spans="1:22" s="15" customFormat="1" ht="15">
      <c r="A326" s="31" t="s">
        <v>38</v>
      </c>
      <c r="B326" s="31">
        <v>18</v>
      </c>
      <c r="C326" s="31">
        <v>41</v>
      </c>
      <c r="D326" s="31">
        <v>2646</v>
      </c>
      <c r="E326" s="34">
        <v>26.87</v>
      </c>
      <c r="F326" s="36">
        <v>0.015</v>
      </c>
      <c r="H326" s="35">
        <v>2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5</v>
      </c>
      <c r="O326" s="35">
        <v>8</v>
      </c>
      <c r="P326" s="35">
        <v>3</v>
      </c>
      <c r="Q326" s="35">
        <v>18</v>
      </c>
      <c r="R326" s="35">
        <v>2</v>
      </c>
      <c r="S326" s="35">
        <v>1</v>
      </c>
      <c r="T326" s="35">
        <v>0</v>
      </c>
      <c r="U326" s="15">
        <f aca="true" t="shared" si="11" ref="U326:U331">SUM(H326:T326)</f>
        <v>39</v>
      </c>
      <c r="V326" s="35">
        <v>16</v>
      </c>
    </row>
    <row r="327" spans="1:22" ht="15">
      <c r="A327" s="12" t="s">
        <v>1</v>
      </c>
      <c r="B327" s="12">
        <v>19</v>
      </c>
      <c r="C327" s="8">
        <v>89</v>
      </c>
      <c r="D327" s="8">
        <v>1876</v>
      </c>
      <c r="E327" s="8">
        <v>1965</v>
      </c>
      <c r="F327" s="16">
        <v>0.017</v>
      </c>
      <c r="H327" s="8">
        <v>11</v>
      </c>
      <c r="I327" s="8">
        <v>0</v>
      </c>
      <c r="J327" s="8">
        <v>0</v>
      </c>
      <c r="K327" s="8">
        <v>0</v>
      </c>
      <c r="L327" s="8">
        <v>1</v>
      </c>
      <c r="M327" s="8">
        <v>0</v>
      </c>
      <c r="N327" s="8">
        <v>3</v>
      </c>
      <c r="O327" s="8">
        <v>7</v>
      </c>
      <c r="P327" s="8">
        <v>0</v>
      </c>
      <c r="Q327" s="8">
        <v>4</v>
      </c>
      <c r="R327" s="8">
        <v>0</v>
      </c>
      <c r="S327" s="8">
        <v>0</v>
      </c>
      <c r="T327" s="8">
        <v>0</v>
      </c>
      <c r="U327" s="8">
        <f t="shared" si="11"/>
        <v>26</v>
      </c>
      <c r="V327" s="8">
        <v>13</v>
      </c>
    </row>
    <row r="328" spans="1:22" ht="15">
      <c r="A328" s="12" t="s">
        <v>2</v>
      </c>
      <c r="B328" s="12">
        <v>19</v>
      </c>
      <c r="C328" s="8">
        <v>322</v>
      </c>
      <c r="D328" s="8">
        <v>1959</v>
      </c>
      <c r="E328" s="8">
        <v>2281</v>
      </c>
      <c r="F328" s="13">
        <v>0.01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2</v>
      </c>
      <c r="N328" s="8">
        <v>0</v>
      </c>
      <c r="O328" s="8">
        <v>1</v>
      </c>
      <c r="P328" s="8">
        <v>2</v>
      </c>
      <c r="Q328" s="8">
        <v>31</v>
      </c>
      <c r="R328" s="8">
        <v>0</v>
      </c>
      <c r="S328" s="8">
        <v>0</v>
      </c>
      <c r="T328" s="8">
        <v>0</v>
      </c>
      <c r="U328" s="8">
        <f t="shared" si="11"/>
        <v>36</v>
      </c>
      <c r="V328" s="8">
        <v>14</v>
      </c>
    </row>
    <row r="329" spans="1:22" ht="15">
      <c r="A329" s="12" t="s">
        <v>3</v>
      </c>
      <c r="B329" s="12">
        <v>19</v>
      </c>
      <c r="C329" s="8">
        <v>300</v>
      </c>
      <c r="D329" s="8">
        <v>1712</v>
      </c>
      <c r="E329" s="8">
        <v>2012</v>
      </c>
      <c r="F329" s="16">
        <v>0.018</v>
      </c>
      <c r="H329" s="8">
        <v>0</v>
      </c>
      <c r="I329" s="8">
        <v>0</v>
      </c>
      <c r="J329" s="8">
        <v>0</v>
      </c>
      <c r="K329" s="8">
        <v>1</v>
      </c>
      <c r="L329" s="8">
        <v>0</v>
      </c>
      <c r="M329" s="8">
        <v>0</v>
      </c>
      <c r="N329" s="8">
        <v>2</v>
      </c>
      <c r="O329" s="8">
        <v>19</v>
      </c>
      <c r="P329" s="8">
        <v>4</v>
      </c>
      <c r="Q329" s="8">
        <v>2</v>
      </c>
      <c r="R329" s="8">
        <v>0</v>
      </c>
      <c r="S329" s="8">
        <v>0</v>
      </c>
      <c r="T329" s="8">
        <v>0</v>
      </c>
      <c r="U329" s="8">
        <f t="shared" si="11"/>
        <v>28</v>
      </c>
      <c r="V329" s="8">
        <v>3</v>
      </c>
    </row>
    <row r="330" spans="1:22" ht="15">
      <c r="A330" s="12" t="s">
        <v>4</v>
      </c>
      <c r="B330" s="27" t="s">
        <v>28</v>
      </c>
      <c r="C330" s="8">
        <v>50</v>
      </c>
      <c r="D330" s="8">
        <v>1450</v>
      </c>
      <c r="E330" s="8">
        <v>1500</v>
      </c>
      <c r="F330" s="16">
        <v>0.028</v>
      </c>
      <c r="H330" s="8">
        <v>12</v>
      </c>
      <c r="I330" s="8">
        <v>0</v>
      </c>
      <c r="J330" s="8">
        <v>0</v>
      </c>
      <c r="K330" s="8">
        <v>2</v>
      </c>
      <c r="L330" s="8">
        <v>1</v>
      </c>
      <c r="M330" s="8">
        <v>0</v>
      </c>
      <c r="N330" s="8">
        <v>0</v>
      </c>
      <c r="O330" s="8">
        <v>17</v>
      </c>
      <c r="P330" s="8">
        <v>1</v>
      </c>
      <c r="Q330" s="8">
        <v>1</v>
      </c>
      <c r="R330" s="8">
        <v>1</v>
      </c>
      <c r="S330" s="8">
        <v>0</v>
      </c>
      <c r="T330" s="8">
        <v>0</v>
      </c>
      <c r="U330" s="8">
        <f t="shared" si="11"/>
        <v>35</v>
      </c>
      <c r="V330" s="8">
        <v>5</v>
      </c>
    </row>
    <row r="331" spans="1:22" ht="15">
      <c r="A331" s="12" t="s">
        <v>5</v>
      </c>
      <c r="B331" s="27" t="s">
        <v>28</v>
      </c>
      <c r="C331" s="8">
        <v>31</v>
      </c>
      <c r="D331" s="8">
        <v>1355</v>
      </c>
      <c r="E331" s="8">
        <v>1386</v>
      </c>
      <c r="F331" s="16">
        <v>0.013</v>
      </c>
      <c r="H331" s="8">
        <v>1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10</v>
      </c>
      <c r="P331" s="8">
        <v>1</v>
      </c>
      <c r="Q331" s="8">
        <v>1</v>
      </c>
      <c r="R331" s="8">
        <v>0</v>
      </c>
      <c r="S331" s="8">
        <v>0</v>
      </c>
      <c r="T331" s="8">
        <v>0</v>
      </c>
      <c r="U331" s="8">
        <f t="shared" si="11"/>
        <v>13</v>
      </c>
      <c r="V331" s="8">
        <v>4</v>
      </c>
    </row>
    <row r="332" spans="1:22" ht="15">
      <c r="A332" s="12" t="s">
        <v>6</v>
      </c>
      <c r="B332" s="12"/>
      <c r="C332" s="97" t="s">
        <v>20</v>
      </c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</row>
    <row r="333" spans="1:20" ht="15">
      <c r="A333" s="12" t="s">
        <v>7</v>
      </c>
      <c r="B333" s="27" t="s">
        <v>28</v>
      </c>
      <c r="C333" s="8" t="s">
        <v>28</v>
      </c>
      <c r="D333" s="8">
        <v>806</v>
      </c>
      <c r="E333" s="8">
        <v>806</v>
      </c>
      <c r="F333" s="16">
        <v>0.0359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1</v>
      </c>
      <c r="M333" s="8">
        <v>0</v>
      </c>
      <c r="N333" s="8">
        <v>9</v>
      </c>
      <c r="O333" s="8">
        <v>0</v>
      </c>
      <c r="P333" s="8">
        <v>16</v>
      </c>
      <c r="Q333" s="8">
        <v>0</v>
      </c>
      <c r="R333" s="8">
        <v>1</v>
      </c>
      <c r="S333" s="8">
        <v>0</v>
      </c>
      <c r="T333" s="8">
        <v>10</v>
      </c>
    </row>
    <row r="334" spans="1:22" ht="15">
      <c r="A334" s="12" t="s">
        <v>19</v>
      </c>
      <c r="B334" s="12"/>
      <c r="C334" s="97" t="s">
        <v>20</v>
      </c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</row>
    <row r="335" s="58" customFormat="1" ht="15"/>
    <row r="336" s="58" customFormat="1" ht="15"/>
    <row r="337" spans="1:23" s="79" customFormat="1" ht="17.25">
      <c r="A337" s="101" t="s">
        <v>70</v>
      </c>
      <c r="B337" s="101"/>
      <c r="C337" s="101"/>
      <c r="D337" s="101"/>
      <c r="E337" s="101"/>
      <c r="F337" s="101"/>
      <c r="G337" s="75"/>
      <c r="H337" s="101" t="s">
        <v>39</v>
      </c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76"/>
    </row>
    <row r="338" spans="1:22" ht="90">
      <c r="A338" s="9" t="s">
        <v>32</v>
      </c>
      <c r="B338" s="9" t="s">
        <v>34</v>
      </c>
      <c r="C338" s="9" t="s">
        <v>30</v>
      </c>
      <c r="D338" s="9" t="s">
        <v>22</v>
      </c>
      <c r="E338" s="51" t="s">
        <v>0</v>
      </c>
      <c r="F338" s="51" t="s">
        <v>23</v>
      </c>
      <c r="G338" s="51" t="s">
        <v>24</v>
      </c>
      <c r="H338" s="11" t="s">
        <v>9</v>
      </c>
      <c r="I338" s="11" t="s">
        <v>10</v>
      </c>
      <c r="J338" s="11" t="s">
        <v>11</v>
      </c>
      <c r="K338" s="11" t="s">
        <v>12</v>
      </c>
      <c r="L338" s="11" t="s">
        <v>13</v>
      </c>
      <c r="M338" s="11" t="s">
        <v>14</v>
      </c>
      <c r="N338" s="11" t="s">
        <v>15</v>
      </c>
      <c r="O338" s="11" t="s">
        <v>16</v>
      </c>
      <c r="P338" s="11" t="s">
        <v>17</v>
      </c>
      <c r="Q338" s="11" t="s">
        <v>18</v>
      </c>
      <c r="R338" s="11">
        <v>9</v>
      </c>
      <c r="S338" s="11">
        <v>11</v>
      </c>
      <c r="T338" s="11">
        <v>24</v>
      </c>
      <c r="U338" s="11" t="s">
        <v>0</v>
      </c>
      <c r="V338" s="11" t="s">
        <v>29</v>
      </c>
    </row>
    <row r="339" spans="1:22" s="15" customFormat="1" ht="15">
      <c r="A339" s="9" t="s">
        <v>38</v>
      </c>
      <c r="B339" s="31">
        <v>24</v>
      </c>
      <c r="C339" s="31">
        <v>269</v>
      </c>
      <c r="D339" s="31">
        <v>3795</v>
      </c>
      <c r="E339" s="52">
        <v>4064</v>
      </c>
      <c r="F339" s="34">
        <v>0.008</v>
      </c>
      <c r="G339" s="52">
        <v>142640</v>
      </c>
      <c r="H339" s="35">
        <v>0</v>
      </c>
      <c r="I339" s="35">
        <v>0</v>
      </c>
      <c r="J339" s="35">
        <v>0</v>
      </c>
      <c r="K339" s="35">
        <v>1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1</v>
      </c>
      <c r="R339" s="35">
        <v>0</v>
      </c>
      <c r="S339" s="35">
        <v>0</v>
      </c>
      <c r="T339" s="35">
        <v>0</v>
      </c>
      <c r="U339" s="35">
        <f aca="true" t="shared" si="12" ref="U339:U344">SUM(H339:T339)</f>
        <v>2</v>
      </c>
      <c r="V339" s="35">
        <v>27</v>
      </c>
    </row>
    <row r="340" spans="1:22" ht="15">
      <c r="A340" s="12" t="s">
        <v>1</v>
      </c>
      <c r="B340" s="12">
        <v>28</v>
      </c>
      <c r="C340" s="8">
        <v>362</v>
      </c>
      <c r="D340" s="8">
        <v>3053</v>
      </c>
      <c r="E340" s="8">
        <v>3415</v>
      </c>
      <c r="F340" s="67">
        <v>0.018</v>
      </c>
      <c r="G340" s="45">
        <v>124743</v>
      </c>
      <c r="H340" s="45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2</v>
      </c>
      <c r="O340" s="8">
        <v>2</v>
      </c>
      <c r="P340" s="8">
        <v>0</v>
      </c>
      <c r="Q340" s="8">
        <v>3</v>
      </c>
      <c r="R340" s="8">
        <v>1</v>
      </c>
      <c r="S340" s="8">
        <v>0</v>
      </c>
      <c r="T340" s="8">
        <v>0</v>
      </c>
      <c r="U340" s="8">
        <f t="shared" si="12"/>
        <v>8</v>
      </c>
      <c r="V340" s="8">
        <v>51</v>
      </c>
    </row>
    <row r="341" spans="1:22" ht="15">
      <c r="A341" s="12" t="s">
        <v>2</v>
      </c>
      <c r="B341" s="12">
        <v>29</v>
      </c>
      <c r="C341" s="8">
        <v>259</v>
      </c>
      <c r="D341" s="8">
        <v>2956</v>
      </c>
      <c r="E341" s="8">
        <v>3215</v>
      </c>
      <c r="F341" s="16">
        <v>0.013</v>
      </c>
      <c r="G341" s="8">
        <v>175300</v>
      </c>
      <c r="H341" s="8">
        <v>0</v>
      </c>
      <c r="I341" s="8">
        <v>0</v>
      </c>
      <c r="J341" s="8">
        <v>0</v>
      </c>
      <c r="K341" s="8">
        <v>0</v>
      </c>
      <c r="L341" s="8">
        <v>2</v>
      </c>
      <c r="M341" s="8">
        <v>0</v>
      </c>
      <c r="N341" s="8">
        <v>0</v>
      </c>
      <c r="O341" s="8">
        <v>0</v>
      </c>
      <c r="P341" s="8">
        <v>0</v>
      </c>
      <c r="Q341" s="8">
        <v>3</v>
      </c>
      <c r="R341" s="8">
        <v>1</v>
      </c>
      <c r="S341" s="8">
        <v>0</v>
      </c>
      <c r="T341" s="8">
        <v>0</v>
      </c>
      <c r="U341" s="8">
        <f t="shared" si="12"/>
        <v>6</v>
      </c>
      <c r="V341" s="8">
        <v>33</v>
      </c>
    </row>
    <row r="342" spans="1:22" ht="15">
      <c r="A342" s="12" t="s">
        <v>3</v>
      </c>
      <c r="B342" s="12">
        <v>29</v>
      </c>
      <c r="C342" s="8">
        <v>287</v>
      </c>
      <c r="D342" s="8">
        <v>2373</v>
      </c>
      <c r="E342" s="8">
        <v>2660</v>
      </c>
      <c r="F342" s="16">
        <v>0.003</v>
      </c>
      <c r="G342" s="8">
        <v>81297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1</v>
      </c>
      <c r="P342" s="8">
        <v>0</v>
      </c>
      <c r="Q342" s="8">
        <v>1</v>
      </c>
      <c r="R342" s="8">
        <v>0</v>
      </c>
      <c r="S342" s="8">
        <v>0</v>
      </c>
      <c r="T342" s="8">
        <v>0</v>
      </c>
      <c r="U342" s="8">
        <f t="shared" si="12"/>
        <v>2</v>
      </c>
      <c r="V342" s="8">
        <v>6</v>
      </c>
    </row>
    <row r="343" spans="1:22" ht="15">
      <c r="A343" s="12" t="s">
        <v>4</v>
      </c>
      <c r="B343" s="12">
        <v>16</v>
      </c>
      <c r="C343" s="8">
        <v>517</v>
      </c>
      <c r="D343" s="8">
        <v>1798</v>
      </c>
      <c r="E343" s="8">
        <v>2315</v>
      </c>
      <c r="F343" s="16">
        <v>0.009</v>
      </c>
      <c r="G343" s="8">
        <v>63920</v>
      </c>
      <c r="H343" s="8">
        <v>0</v>
      </c>
      <c r="I343" s="8">
        <v>0</v>
      </c>
      <c r="J343" s="8">
        <v>0</v>
      </c>
      <c r="K343" s="8">
        <v>0</v>
      </c>
      <c r="L343" s="8">
        <v>2</v>
      </c>
      <c r="M343" s="8">
        <v>0</v>
      </c>
      <c r="N343" s="8">
        <v>0</v>
      </c>
      <c r="O343" s="8">
        <v>0</v>
      </c>
      <c r="P343" s="8">
        <v>0</v>
      </c>
      <c r="Q343" s="8">
        <v>3</v>
      </c>
      <c r="R343" s="8">
        <v>0</v>
      </c>
      <c r="S343" s="8">
        <v>0</v>
      </c>
      <c r="T343" s="8">
        <v>0</v>
      </c>
      <c r="U343" s="8">
        <f t="shared" si="12"/>
        <v>5</v>
      </c>
      <c r="V343" s="8">
        <v>11</v>
      </c>
    </row>
    <row r="344" spans="1:22" ht="15">
      <c r="A344" s="12" t="s">
        <v>5</v>
      </c>
      <c r="B344" s="12">
        <v>27</v>
      </c>
      <c r="C344" s="8">
        <v>92</v>
      </c>
      <c r="D344" s="8">
        <v>1723</v>
      </c>
      <c r="E344" s="8">
        <v>1815</v>
      </c>
      <c r="F344" s="16">
        <v>0.013</v>
      </c>
      <c r="G344" s="8">
        <v>62390</v>
      </c>
      <c r="H344" s="8">
        <v>1</v>
      </c>
      <c r="I344" s="8">
        <v>0</v>
      </c>
      <c r="J344" s="8">
        <v>0</v>
      </c>
      <c r="K344" s="8">
        <v>2</v>
      </c>
      <c r="L344" s="8">
        <v>0</v>
      </c>
      <c r="M344" s="8">
        <v>0</v>
      </c>
      <c r="N344" s="8">
        <v>0</v>
      </c>
      <c r="O344" s="8">
        <v>1</v>
      </c>
      <c r="P344" s="8">
        <v>0</v>
      </c>
      <c r="Q344" s="8">
        <v>5</v>
      </c>
      <c r="R344" s="8">
        <v>0</v>
      </c>
      <c r="S344" s="8">
        <v>1</v>
      </c>
      <c r="T344" s="8">
        <v>0</v>
      </c>
      <c r="U344" s="8">
        <f t="shared" si="12"/>
        <v>10</v>
      </c>
      <c r="V344" s="8">
        <v>13</v>
      </c>
    </row>
    <row r="345" spans="1:23" ht="15">
      <c r="A345" s="12" t="s">
        <v>6</v>
      </c>
      <c r="B345" s="12"/>
      <c r="C345" s="97" t="s">
        <v>33</v>
      </c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</row>
    <row r="346" spans="1:22" ht="15">
      <c r="A346" s="12" t="s">
        <v>7</v>
      </c>
      <c r="B346" s="12"/>
      <c r="C346" s="8">
        <v>95</v>
      </c>
      <c r="D346" s="8">
        <v>773</v>
      </c>
      <c r="E346" s="8">
        <f>SUM(C346:D346)</f>
        <v>868</v>
      </c>
      <c r="F346" s="16">
        <v>0.0357</v>
      </c>
      <c r="G346" s="8">
        <v>54334</v>
      </c>
      <c r="H346" s="8">
        <v>0</v>
      </c>
      <c r="I346" s="8">
        <v>0</v>
      </c>
      <c r="J346" s="8">
        <v>0</v>
      </c>
      <c r="K346" s="8">
        <v>4</v>
      </c>
      <c r="L346" s="8">
        <v>2</v>
      </c>
      <c r="M346" s="8">
        <v>0</v>
      </c>
      <c r="N346" s="8">
        <v>0</v>
      </c>
      <c r="O346" s="8">
        <v>6</v>
      </c>
      <c r="P346" s="8">
        <v>1</v>
      </c>
      <c r="Q346" s="8">
        <v>5</v>
      </c>
      <c r="R346" s="8">
        <v>0</v>
      </c>
      <c r="S346" s="8">
        <v>0</v>
      </c>
      <c r="T346" s="8">
        <v>0</v>
      </c>
      <c r="U346" s="8">
        <v>45</v>
      </c>
      <c r="V346" s="8">
        <v>27</v>
      </c>
    </row>
    <row r="347" spans="1:22" ht="15">
      <c r="A347" s="12" t="s">
        <v>19</v>
      </c>
      <c r="B347" s="12"/>
      <c r="C347" s="97" t="s">
        <v>33</v>
      </c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</row>
    <row r="348" s="58" customFormat="1" ht="15"/>
    <row r="349" s="58" customFormat="1" ht="15"/>
    <row r="350" spans="1:24" s="79" customFormat="1" ht="17.25">
      <c r="A350" s="101" t="s">
        <v>71</v>
      </c>
      <c r="B350" s="101"/>
      <c r="C350" s="101"/>
      <c r="D350" s="101"/>
      <c r="E350" s="101"/>
      <c r="F350" s="101"/>
      <c r="G350" s="75"/>
      <c r="H350" s="101" t="s">
        <v>39</v>
      </c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76"/>
      <c r="X350" s="83"/>
    </row>
    <row r="351" spans="1:24" ht="90">
      <c r="A351" s="9" t="s">
        <v>32</v>
      </c>
      <c r="B351" s="9" t="s">
        <v>34</v>
      </c>
      <c r="C351" s="9" t="s">
        <v>30</v>
      </c>
      <c r="D351" s="9" t="s">
        <v>22</v>
      </c>
      <c r="E351" s="51" t="s">
        <v>0</v>
      </c>
      <c r="F351" s="51" t="s">
        <v>23</v>
      </c>
      <c r="G351" s="51" t="s">
        <v>24</v>
      </c>
      <c r="H351" s="11" t="s">
        <v>9</v>
      </c>
      <c r="I351" s="11" t="s">
        <v>10</v>
      </c>
      <c r="J351" s="11" t="s">
        <v>11</v>
      </c>
      <c r="K351" s="11" t="s">
        <v>12</v>
      </c>
      <c r="L351" s="11" t="s">
        <v>13</v>
      </c>
      <c r="M351" s="11" t="s">
        <v>14</v>
      </c>
      <c r="N351" s="11" t="s">
        <v>15</v>
      </c>
      <c r="O351" s="11" t="s">
        <v>16</v>
      </c>
      <c r="P351" s="11" t="s">
        <v>17</v>
      </c>
      <c r="Q351" s="11" t="s">
        <v>18</v>
      </c>
      <c r="R351" s="11">
        <v>9</v>
      </c>
      <c r="S351" s="11">
        <v>11</v>
      </c>
      <c r="T351" s="11">
        <v>24</v>
      </c>
      <c r="U351" s="11" t="s">
        <v>0</v>
      </c>
      <c r="V351" s="11" t="s">
        <v>29</v>
      </c>
      <c r="X351" s="68"/>
    </row>
    <row r="352" spans="1:24" s="15" customFormat="1" ht="15">
      <c r="A352" s="9" t="s">
        <v>38</v>
      </c>
      <c r="B352" s="31">
        <v>9</v>
      </c>
      <c r="C352" s="31">
        <v>658</v>
      </c>
      <c r="D352" s="31">
        <v>10274</v>
      </c>
      <c r="E352" s="52">
        <v>10932</v>
      </c>
      <c r="F352" s="34">
        <v>0.054</v>
      </c>
      <c r="G352" s="52">
        <v>208050</v>
      </c>
      <c r="H352" s="35">
        <v>0</v>
      </c>
      <c r="I352" s="35">
        <v>0</v>
      </c>
      <c r="J352" s="35">
        <v>0</v>
      </c>
      <c r="K352" s="35">
        <v>13</v>
      </c>
      <c r="L352" s="35">
        <v>5</v>
      </c>
      <c r="M352" s="35">
        <v>0</v>
      </c>
      <c r="N352" s="35">
        <v>1</v>
      </c>
      <c r="O352" s="35">
        <v>12</v>
      </c>
      <c r="P352" s="35">
        <v>2</v>
      </c>
      <c r="Q352" s="35">
        <v>91</v>
      </c>
      <c r="R352" s="35">
        <v>0</v>
      </c>
      <c r="S352" s="35">
        <v>18</v>
      </c>
      <c r="T352" s="35">
        <v>0</v>
      </c>
      <c r="U352" s="35">
        <f aca="true" t="shared" si="13" ref="U352:U357">SUM(H352:T352)</f>
        <v>142</v>
      </c>
      <c r="V352" s="35">
        <v>409</v>
      </c>
      <c r="X352" s="69"/>
    </row>
    <row r="353" spans="1:24" ht="15">
      <c r="A353" s="12" t="s">
        <v>1</v>
      </c>
      <c r="B353" s="12">
        <v>11</v>
      </c>
      <c r="C353" s="8">
        <v>716</v>
      </c>
      <c r="D353" s="8">
        <v>9844</v>
      </c>
      <c r="E353" s="8">
        <v>10560</v>
      </c>
      <c r="F353" s="16">
        <v>0.068</v>
      </c>
      <c r="G353" s="8">
        <v>181486</v>
      </c>
      <c r="H353" s="8">
        <v>0</v>
      </c>
      <c r="I353" s="8">
        <v>0</v>
      </c>
      <c r="J353" s="8">
        <v>0</v>
      </c>
      <c r="K353" s="8">
        <v>16</v>
      </c>
      <c r="L353" s="8">
        <v>4</v>
      </c>
      <c r="M353" s="8">
        <v>0</v>
      </c>
      <c r="N353" s="8">
        <v>3</v>
      </c>
      <c r="O353" s="8">
        <v>219</v>
      </c>
      <c r="P353" s="8">
        <v>2</v>
      </c>
      <c r="Q353" s="8">
        <v>105</v>
      </c>
      <c r="R353" s="8">
        <v>6</v>
      </c>
      <c r="S353" s="8">
        <v>26</v>
      </c>
      <c r="T353" s="8">
        <v>0</v>
      </c>
      <c r="U353" s="8">
        <f t="shared" si="13"/>
        <v>381</v>
      </c>
      <c r="V353" s="8">
        <v>295</v>
      </c>
      <c r="X353" s="68"/>
    </row>
    <row r="354" spans="1:24" ht="15">
      <c r="A354" s="12" t="s">
        <v>2</v>
      </c>
      <c r="B354" s="12">
        <v>9</v>
      </c>
      <c r="C354" s="8">
        <v>474</v>
      </c>
      <c r="D354" s="8">
        <v>10166</v>
      </c>
      <c r="E354" s="8">
        <v>10640</v>
      </c>
      <c r="F354" s="16">
        <v>0.045</v>
      </c>
      <c r="G354" s="8">
        <v>218565</v>
      </c>
      <c r="H354" s="8">
        <v>2</v>
      </c>
      <c r="I354" s="8">
        <v>0</v>
      </c>
      <c r="J354" s="8">
        <v>0</v>
      </c>
      <c r="K354" s="8">
        <v>11</v>
      </c>
      <c r="L354" s="8">
        <v>15</v>
      </c>
      <c r="M354" s="8">
        <v>0</v>
      </c>
      <c r="N354" s="8">
        <v>2</v>
      </c>
      <c r="O354" s="8">
        <v>15</v>
      </c>
      <c r="P354" s="8">
        <v>2</v>
      </c>
      <c r="Q354" s="8">
        <v>161</v>
      </c>
      <c r="R354" s="8">
        <v>0</v>
      </c>
      <c r="S354" s="8">
        <v>9</v>
      </c>
      <c r="T354" s="8">
        <v>0</v>
      </c>
      <c r="U354" s="8">
        <f t="shared" si="13"/>
        <v>217</v>
      </c>
      <c r="V354" s="8">
        <v>248</v>
      </c>
      <c r="X354" s="68"/>
    </row>
    <row r="355" spans="1:24" ht="15">
      <c r="A355" s="12" t="s">
        <v>3</v>
      </c>
      <c r="B355" s="12">
        <v>3</v>
      </c>
      <c r="C355" s="8">
        <v>62</v>
      </c>
      <c r="D355" s="8">
        <v>4783</v>
      </c>
      <c r="E355" s="8">
        <v>4845</v>
      </c>
      <c r="F355" s="13">
        <v>0.07</v>
      </c>
      <c r="G355" s="8">
        <v>100634</v>
      </c>
      <c r="H355" s="8">
        <v>21</v>
      </c>
      <c r="I355" s="8">
        <v>0</v>
      </c>
      <c r="J355" s="8">
        <v>0</v>
      </c>
      <c r="K355" s="8">
        <v>25</v>
      </c>
      <c r="L355" s="8">
        <v>21</v>
      </c>
      <c r="M355" s="8">
        <v>0</v>
      </c>
      <c r="N355" s="8">
        <v>0</v>
      </c>
      <c r="O355" s="8">
        <v>25</v>
      </c>
      <c r="P355" s="8">
        <v>3</v>
      </c>
      <c r="Q355" s="8">
        <v>142</v>
      </c>
      <c r="R355" s="8">
        <v>0</v>
      </c>
      <c r="S355" s="8">
        <v>2</v>
      </c>
      <c r="T355" s="8">
        <v>0</v>
      </c>
      <c r="U355" s="8">
        <f t="shared" si="13"/>
        <v>239</v>
      </c>
      <c r="V355" s="8">
        <v>115</v>
      </c>
      <c r="X355" s="68"/>
    </row>
    <row r="356" spans="1:24" ht="15">
      <c r="A356" s="12" t="s">
        <v>4</v>
      </c>
      <c r="B356" s="12">
        <v>13</v>
      </c>
      <c r="C356" s="8">
        <v>579</v>
      </c>
      <c r="D356" s="8">
        <v>9157</v>
      </c>
      <c r="E356" s="8">
        <v>9736</v>
      </c>
      <c r="F356" s="16">
        <v>0.062</v>
      </c>
      <c r="G356" s="8">
        <v>221061</v>
      </c>
      <c r="H356" s="8">
        <v>1</v>
      </c>
      <c r="I356" s="8">
        <v>0</v>
      </c>
      <c r="J356" s="8">
        <v>1</v>
      </c>
      <c r="K356" s="8">
        <v>24</v>
      </c>
      <c r="L356" s="8">
        <v>19</v>
      </c>
      <c r="M356" s="8">
        <v>1</v>
      </c>
      <c r="N356" s="8">
        <v>7</v>
      </c>
      <c r="O356" s="8">
        <v>14</v>
      </c>
      <c r="P356" s="8">
        <v>2</v>
      </c>
      <c r="Q356" s="8">
        <v>131</v>
      </c>
      <c r="R356" s="8">
        <v>1</v>
      </c>
      <c r="S356" s="8">
        <v>26</v>
      </c>
      <c r="T356" s="8">
        <v>0</v>
      </c>
      <c r="U356" s="8">
        <f t="shared" si="13"/>
        <v>227</v>
      </c>
      <c r="V356" s="8">
        <v>349</v>
      </c>
      <c r="X356" s="68"/>
    </row>
    <row r="357" spans="1:24" ht="15">
      <c r="A357" s="12" t="s">
        <v>5</v>
      </c>
      <c r="B357" s="12">
        <v>10</v>
      </c>
      <c r="C357" s="8">
        <v>334</v>
      </c>
      <c r="D357" s="8">
        <v>5796</v>
      </c>
      <c r="E357" s="8">
        <v>6130</v>
      </c>
      <c r="F357" s="13">
        <v>0.07</v>
      </c>
      <c r="G357" s="8">
        <v>235462</v>
      </c>
      <c r="H357" s="8">
        <v>3</v>
      </c>
      <c r="I357" s="8">
        <v>0</v>
      </c>
      <c r="J357" s="8">
        <v>0</v>
      </c>
      <c r="K357" s="8">
        <v>34</v>
      </c>
      <c r="L357" s="8">
        <v>14</v>
      </c>
      <c r="M357" s="8">
        <v>1</v>
      </c>
      <c r="N357" s="8">
        <v>5</v>
      </c>
      <c r="O357" s="8">
        <v>27</v>
      </c>
      <c r="P357" s="8">
        <v>0</v>
      </c>
      <c r="Q357" s="8">
        <v>110</v>
      </c>
      <c r="R357" s="8">
        <v>2</v>
      </c>
      <c r="S357" s="8">
        <v>20</v>
      </c>
      <c r="T357" s="8">
        <v>0</v>
      </c>
      <c r="U357" s="8">
        <f t="shared" si="13"/>
        <v>216</v>
      </c>
      <c r="V357" s="8">
        <v>194</v>
      </c>
      <c r="X357" s="68"/>
    </row>
    <row r="358" spans="1:24" ht="15">
      <c r="A358" s="12" t="s">
        <v>6</v>
      </c>
      <c r="B358" s="12"/>
      <c r="C358" s="97" t="s">
        <v>33</v>
      </c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68"/>
    </row>
    <row r="359" spans="1:24" ht="15">
      <c r="A359" s="12" t="s">
        <v>7</v>
      </c>
      <c r="B359" s="12">
        <v>14</v>
      </c>
      <c r="C359" s="8">
        <v>170</v>
      </c>
      <c r="D359" s="8">
        <v>3345</v>
      </c>
      <c r="E359" s="8">
        <f>SUM(C359:D359)</f>
        <v>3515</v>
      </c>
      <c r="F359" s="16">
        <v>0.0563</v>
      </c>
      <c r="G359" s="8">
        <v>98946</v>
      </c>
      <c r="H359" s="8">
        <v>6</v>
      </c>
      <c r="I359" s="8">
        <v>2</v>
      </c>
      <c r="J359" s="8">
        <v>0</v>
      </c>
      <c r="K359" s="8">
        <v>8</v>
      </c>
      <c r="L359" s="8">
        <v>7</v>
      </c>
      <c r="M359" s="8">
        <v>0</v>
      </c>
      <c r="N359" s="8">
        <v>4</v>
      </c>
      <c r="O359" s="8">
        <v>14</v>
      </c>
      <c r="P359" s="8">
        <v>2</v>
      </c>
      <c r="Q359" s="8">
        <v>64</v>
      </c>
      <c r="R359" s="8">
        <v>0</v>
      </c>
      <c r="S359" s="8">
        <v>1</v>
      </c>
      <c r="T359" s="8">
        <v>0</v>
      </c>
      <c r="U359" s="8">
        <v>143</v>
      </c>
      <c r="V359" s="8">
        <v>55</v>
      </c>
      <c r="X359" s="68"/>
    </row>
    <row r="360" spans="1:24" ht="15">
      <c r="A360" s="12" t="s">
        <v>19</v>
      </c>
      <c r="B360" s="8" t="s">
        <v>28</v>
      </c>
      <c r="C360" s="8" t="s">
        <v>41</v>
      </c>
      <c r="D360" s="8">
        <v>809</v>
      </c>
      <c r="E360" s="8">
        <v>809</v>
      </c>
      <c r="F360" s="97" t="s">
        <v>20</v>
      </c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X360" s="68"/>
    </row>
    <row r="361" spans="1:22" s="58" customFormat="1" ht="15">
      <c r="A361" s="59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</row>
    <row r="362" s="58" customFormat="1" ht="15"/>
    <row r="363" spans="1:23" s="79" customFormat="1" ht="17.25">
      <c r="A363" s="101" t="s">
        <v>72</v>
      </c>
      <c r="B363" s="101"/>
      <c r="C363" s="101"/>
      <c r="D363" s="101"/>
      <c r="E363" s="101"/>
      <c r="F363" s="101"/>
      <c r="G363" s="75"/>
      <c r="H363" s="101" t="s">
        <v>39</v>
      </c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76"/>
    </row>
    <row r="364" spans="1:22" ht="90">
      <c r="A364" s="9" t="s">
        <v>32</v>
      </c>
      <c r="B364" s="9" t="s">
        <v>34</v>
      </c>
      <c r="C364" s="9" t="s">
        <v>30</v>
      </c>
      <c r="D364" s="9" t="s">
        <v>22</v>
      </c>
      <c r="E364" s="51" t="s">
        <v>0</v>
      </c>
      <c r="F364" s="51" t="s">
        <v>23</v>
      </c>
      <c r="G364" s="51" t="s">
        <v>24</v>
      </c>
      <c r="H364" s="11" t="s">
        <v>9</v>
      </c>
      <c r="I364" s="11" t="s">
        <v>10</v>
      </c>
      <c r="J364" s="11" t="s">
        <v>11</v>
      </c>
      <c r="K364" s="11" t="s">
        <v>12</v>
      </c>
      <c r="L364" s="11" t="s">
        <v>13</v>
      </c>
      <c r="M364" s="11" t="s">
        <v>14</v>
      </c>
      <c r="N364" s="11" t="s">
        <v>15</v>
      </c>
      <c r="O364" s="11" t="s">
        <v>16</v>
      </c>
      <c r="P364" s="11" t="s">
        <v>17</v>
      </c>
      <c r="Q364" s="11" t="s">
        <v>18</v>
      </c>
      <c r="R364" s="11">
        <v>9</v>
      </c>
      <c r="S364" s="11">
        <v>11</v>
      </c>
      <c r="T364" s="11">
        <v>24</v>
      </c>
      <c r="U364" s="11" t="s">
        <v>0</v>
      </c>
      <c r="V364" s="11" t="s">
        <v>29</v>
      </c>
    </row>
    <row r="365" spans="1:22" s="15" customFormat="1" ht="15">
      <c r="A365" s="9" t="s">
        <v>38</v>
      </c>
      <c r="B365" s="31">
        <v>15</v>
      </c>
      <c r="C365" s="31">
        <v>9448</v>
      </c>
      <c r="D365" s="31">
        <v>92687</v>
      </c>
      <c r="E365" s="52">
        <v>102135</v>
      </c>
      <c r="F365" s="34">
        <v>0.007</v>
      </c>
      <c r="G365" s="52">
        <v>917300</v>
      </c>
      <c r="H365" s="35">
        <v>0</v>
      </c>
      <c r="I365" s="35">
        <v>0</v>
      </c>
      <c r="J365" s="35">
        <v>0</v>
      </c>
      <c r="K365" s="35">
        <v>13</v>
      </c>
      <c r="L365" s="35">
        <v>155</v>
      </c>
      <c r="M365" s="35">
        <v>103</v>
      </c>
      <c r="N365" s="35">
        <v>112</v>
      </c>
      <c r="O365" s="35">
        <v>57</v>
      </c>
      <c r="P365" s="35">
        <v>164</v>
      </c>
      <c r="Q365" s="35">
        <v>217</v>
      </c>
      <c r="R365" s="35">
        <v>46</v>
      </c>
      <c r="S365" s="35">
        <v>5</v>
      </c>
      <c r="T365" s="35">
        <v>0</v>
      </c>
      <c r="U365" s="35">
        <f aca="true" t="shared" si="14" ref="U365:U370">SUM(H365:T365)</f>
        <v>872</v>
      </c>
      <c r="V365" s="35">
        <v>224</v>
      </c>
    </row>
    <row r="366" spans="1:22" ht="15">
      <c r="A366" s="12" t="s">
        <v>1</v>
      </c>
      <c r="B366" s="12">
        <v>14</v>
      </c>
      <c r="C366" s="8">
        <v>7480</v>
      </c>
      <c r="D366" s="8">
        <v>7494</v>
      </c>
      <c r="E366" s="8">
        <v>83340</v>
      </c>
      <c r="F366" s="16">
        <v>0.017</v>
      </c>
      <c r="G366" s="8">
        <v>765370</v>
      </c>
      <c r="H366" s="8">
        <v>0</v>
      </c>
      <c r="I366" s="8">
        <v>0</v>
      </c>
      <c r="J366" s="8">
        <v>0</v>
      </c>
      <c r="K366" s="8">
        <v>1</v>
      </c>
      <c r="L366" s="8">
        <v>357</v>
      </c>
      <c r="M366" s="8">
        <v>204</v>
      </c>
      <c r="N366" s="8">
        <v>134</v>
      </c>
      <c r="O366" s="8">
        <v>71</v>
      </c>
      <c r="P366" s="8">
        <v>134</v>
      </c>
      <c r="Q366" s="8">
        <v>210</v>
      </c>
      <c r="R366" s="8">
        <v>0</v>
      </c>
      <c r="S366" s="8">
        <v>0</v>
      </c>
      <c r="T366" s="8">
        <v>0</v>
      </c>
      <c r="U366" s="8">
        <f t="shared" si="14"/>
        <v>1111</v>
      </c>
      <c r="V366" s="8">
        <v>302</v>
      </c>
    </row>
    <row r="367" spans="1:22" ht="15">
      <c r="A367" s="12" t="s">
        <v>2</v>
      </c>
      <c r="B367" s="12">
        <v>6</v>
      </c>
      <c r="C367" s="8">
        <v>34</v>
      </c>
      <c r="D367" s="8">
        <v>1065</v>
      </c>
      <c r="E367" s="8">
        <v>1099</v>
      </c>
      <c r="F367" s="13">
        <v>0.01</v>
      </c>
      <c r="G367" s="8">
        <v>18682</v>
      </c>
      <c r="H367" s="8">
        <v>0</v>
      </c>
      <c r="I367" s="8">
        <v>0</v>
      </c>
      <c r="J367" s="8">
        <v>0</v>
      </c>
      <c r="K367" s="8">
        <v>4</v>
      </c>
      <c r="L367" s="8">
        <v>3</v>
      </c>
      <c r="M367" s="8">
        <v>0</v>
      </c>
      <c r="N367" s="8">
        <v>1</v>
      </c>
      <c r="O367" s="8">
        <v>1</v>
      </c>
      <c r="P367" s="8">
        <v>0</v>
      </c>
      <c r="Q367" s="8">
        <v>2</v>
      </c>
      <c r="R367" s="8">
        <v>0</v>
      </c>
      <c r="S367" s="8">
        <v>0</v>
      </c>
      <c r="T367" s="8">
        <v>0</v>
      </c>
      <c r="U367" s="8">
        <f t="shared" si="14"/>
        <v>11</v>
      </c>
      <c r="V367" s="8">
        <v>0</v>
      </c>
    </row>
    <row r="368" spans="1:22" ht="15">
      <c r="A368" s="12" t="s">
        <v>3</v>
      </c>
      <c r="B368" s="12">
        <v>10</v>
      </c>
      <c r="C368" s="8">
        <v>2015</v>
      </c>
      <c r="D368" s="8">
        <v>40590</v>
      </c>
      <c r="E368" s="8">
        <v>42605</v>
      </c>
      <c r="F368" s="16">
        <v>0.006</v>
      </c>
      <c r="G368" s="8">
        <v>567894</v>
      </c>
      <c r="H368" s="8">
        <v>0</v>
      </c>
      <c r="I368" s="8">
        <v>0</v>
      </c>
      <c r="J368" s="8">
        <v>0</v>
      </c>
      <c r="K368" s="8">
        <v>0</v>
      </c>
      <c r="L368" s="8">
        <v>18</v>
      </c>
      <c r="M368" s="8">
        <v>2</v>
      </c>
      <c r="N368" s="8">
        <v>0</v>
      </c>
      <c r="O368" s="8">
        <v>5</v>
      </c>
      <c r="P368" s="8">
        <v>10</v>
      </c>
      <c r="Q368" s="8">
        <v>91</v>
      </c>
      <c r="R368" s="8">
        <v>0</v>
      </c>
      <c r="S368" s="8">
        <v>0</v>
      </c>
      <c r="T368" s="8">
        <v>0</v>
      </c>
      <c r="U368" s="8">
        <f t="shared" si="14"/>
        <v>126</v>
      </c>
      <c r="V368" s="8">
        <v>115</v>
      </c>
    </row>
    <row r="369" spans="1:22" ht="15">
      <c r="A369" s="12" t="s">
        <v>4</v>
      </c>
      <c r="B369" s="12">
        <v>11</v>
      </c>
      <c r="C369" s="8">
        <v>2682</v>
      </c>
      <c r="D369" s="8">
        <v>50097</v>
      </c>
      <c r="E369" s="8">
        <v>52779</v>
      </c>
      <c r="F369" s="16">
        <v>0.012</v>
      </c>
      <c r="G369" s="8">
        <v>694675</v>
      </c>
      <c r="H369" s="8">
        <v>3</v>
      </c>
      <c r="I369" s="8">
        <v>2</v>
      </c>
      <c r="J369" s="8">
        <v>0</v>
      </c>
      <c r="K369" s="8">
        <v>10</v>
      </c>
      <c r="L369" s="8">
        <v>26</v>
      </c>
      <c r="M369" s="8">
        <v>16</v>
      </c>
      <c r="N369" s="8">
        <v>14</v>
      </c>
      <c r="O369" s="8">
        <v>54</v>
      </c>
      <c r="P369" s="8">
        <v>2</v>
      </c>
      <c r="Q369" s="8">
        <v>204</v>
      </c>
      <c r="R369" s="8">
        <v>30</v>
      </c>
      <c r="S369" s="8">
        <v>29</v>
      </c>
      <c r="T369" s="8">
        <v>0</v>
      </c>
      <c r="U369" s="8">
        <f t="shared" si="14"/>
        <v>390</v>
      </c>
      <c r="V369" s="8">
        <v>224</v>
      </c>
    </row>
    <row r="370" spans="1:22" ht="15">
      <c r="A370" s="12" t="s">
        <v>5</v>
      </c>
      <c r="B370" s="12">
        <v>10</v>
      </c>
      <c r="C370" s="8">
        <v>1655</v>
      </c>
      <c r="D370" s="8">
        <v>35633</v>
      </c>
      <c r="E370" s="8">
        <v>37288</v>
      </c>
      <c r="F370" s="16">
        <v>0.019</v>
      </c>
      <c r="G370" s="8">
        <v>543677</v>
      </c>
      <c r="H370" s="8">
        <v>2</v>
      </c>
      <c r="I370" s="8">
        <v>2</v>
      </c>
      <c r="J370" s="8">
        <v>3</v>
      </c>
      <c r="K370" s="8">
        <v>15</v>
      </c>
      <c r="L370" s="8">
        <v>21</v>
      </c>
      <c r="M370" s="8">
        <v>12</v>
      </c>
      <c r="N370" s="8">
        <v>13</v>
      </c>
      <c r="O370" s="8">
        <v>55</v>
      </c>
      <c r="P370" s="8">
        <v>16</v>
      </c>
      <c r="Q370" s="8">
        <v>120</v>
      </c>
      <c r="R370" s="8">
        <v>13</v>
      </c>
      <c r="S370" s="8">
        <v>27</v>
      </c>
      <c r="T370" s="8">
        <v>5</v>
      </c>
      <c r="U370" s="8">
        <f t="shared" si="14"/>
        <v>304</v>
      </c>
      <c r="V370" s="8">
        <v>370</v>
      </c>
    </row>
    <row r="371" spans="1:23" ht="15">
      <c r="A371" s="12" t="s">
        <v>6</v>
      </c>
      <c r="B371" s="12"/>
      <c r="C371" s="97" t="s">
        <v>33</v>
      </c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</row>
    <row r="372" spans="1:22" ht="15">
      <c r="A372" s="12" t="s">
        <v>7</v>
      </c>
      <c r="B372" s="12">
        <v>13</v>
      </c>
      <c r="C372" s="8">
        <v>350</v>
      </c>
      <c r="D372" s="8">
        <v>11797</v>
      </c>
      <c r="E372" s="8">
        <f>SUM(C372:D372)</f>
        <v>12147</v>
      </c>
      <c r="F372" s="16">
        <v>0.0281</v>
      </c>
      <c r="G372" s="8">
        <v>218392</v>
      </c>
      <c r="H372" s="8">
        <v>4</v>
      </c>
      <c r="I372" s="8">
        <v>5</v>
      </c>
      <c r="J372" s="8">
        <v>0</v>
      </c>
      <c r="K372" s="8">
        <v>32</v>
      </c>
      <c r="L372" s="8">
        <v>53</v>
      </c>
      <c r="M372" s="8">
        <v>17</v>
      </c>
      <c r="N372" s="8">
        <v>55</v>
      </c>
      <c r="O372" s="8">
        <v>30</v>
      </c>
      <c r="P372" s="8">
        <v>11</v>
      </c>
      <c r="Q372" s="8">
        <v>107</v>
      </c>
      <c r="R372" s="8">
        <v>0</v>
      </c>
      <c r="S372" s="8">
        <v>10</v>
      </c>
      <c r="T372" s="8">
        <v>0</v>
      </c>
      <c r="U372" s="8">
        <f>SUM(H372:T372)</f>
        <v>324</v>
      </c>
      <c r="V372" s="8">
        <v>188</v>
      </c>
    </row>
    <row r="373" spans="1:22" ht="15">
      <c r="A373" s="12" t="s">
        <v>19</v>
      </c>
      <c r="B373" s="12"/>
      <c r="C373" s="97" t="s">
        <v>33</v>
      </c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</row>
    <row r="374" s="58" customFormat="1" ht="15"/>
    <row r="375" s="58" customFormat="1" ht="15"/>
    <row r="376" spans="1:23" s="79" customFormat="1" ht="17.25">
      <c r="A376" s="101" t="s">
        <v>73</v>
      </c>
      <c r="B376" s="101"/>
      <c r="C376" s="101"/>
      <c r="D376" s="101"/>
      <c r="E376" s="101"/>
      <c r="F376" s="101"/>
      <c r="G376" s="75"/>
      <c r="H376" s="101" t="s">
        <v>39</v>
      </c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76"/>
    </row>
    <row r="377" spans="1:22" ht="90">
      <c r="A377" s="9" t="s">
        <v>32</v>
      </c>
      <c r="B377" s="9" t="s">
        <v>34</v>
      </c>
      <c r="C377" s="9" t="s">
        <v>30</v>
      </c>
      <c r="D377" s="9" t="s">
        <v>22</v>
      </c>
      <c r="E377" s="51" t="s">
        <v>0</v>
      </c>
      <c r="F377" s="51" t="s">
        <v>23</v>
      </c>
      <c r="G377" s="51" t="s">
        <v>24</v>
      </c>
      <c r="H377" s="11" t="s">
        <v>9</v>
      </c>
      <c r="I377" s="11" t="s">
        <v>10</v>
      </c>
      <c r="J377" s="11" t="s">
        <v>11</v>
      </c>
      <c r="K377" s="11" t="s">
        <v>12</v>
      </c>
      <c r="L377" s="11" t="s">
        <v>13</v>
      </c>
      <c r="M377" s="11" t="s">
        <v>14</v>
      </c>
      <c r="N377" s="11" t="s">
        <v>15</v>
      </c>
      <c r="O377" s="11" t="s">
        <v>16</v>
      </c>
      <c r="P377" s="11" t="s">
        <v>17</v>
      </c>
      <c r="Q377" s="11" t="s">
        <v>18</v>
      </c>
      <c r="R377" s="11">
        <v>9</v>
      </c>
      <c r="S377" s="11">
        <v>11</v>
      </c>
      <c r="T377" s="11">
        <v>24</v>
      </c>
      <c r="U377" s="11" t="s">
        <v>0</v>
      </c>
      <c r="V377" s="11" t="s">
        <v>29</v>
      </c>
    </row>
    <row r="378" spans="1:22" s="15" customFormat="1" ht="15">
      <c r="A378" s="9" t="s">
        <v>38</v>
      </c>
      <c r="B378" s="31">
        <v>45</v>
      </c>
      <c r="C378" s="31">
        <v>178</v>
      </c>
      <c r="D378" s="31">
        <v>10680</v>
      </c>
      <c r="E378" s="54">
        <v>10858</v>
      </c>
      <c r="F378" s="34">
        <v>0.023</v>
      </c>
      <c r="G378" s="54">
        <v>352109</v>
      </c>
      <c r="H378" s="35">
        <v>3</v>
      </c>
      <c r="I378" s="35">
        <v>0</v>
      </c>
      <c r="J378" s="35">
        <v>0</v>
      </c>
      <c r="K378" s="35">
        <v>38</v>
      </c>
      <c r="L378" s="35">
        <v>9</v>
      </c>
      <c r="M378" s="35">
        <v>1</v>
      </c>
      <c r="N378" s="35">
        <v>8</v>
      </c>
      <c r="O378" s="35">
        <v>33</v>
      </c>
      <c r="P378" s="35">
        <v>0</v>
      </c>
      <c r="Q378" s="35">
        <v>41</v>
      </c>
      <c r="R378" s="35">
        <v>1</v>
      </c>
      <c r="S378" s="35">
        <v>11</v>
      </c>
      <c r="T378" s="35">
        <v>0</v>
      </c>
      <c r="U378" s="35">
        <f aca="true" t="shared" si="15" ref="U378:U383">SUM(H378:T378)</f>
        <v>145</v>
      </c>
      <c r="V378" s="35">
        <v>117</v>
      </c>
    </row>
    <row r="379" spans="1:22" ht="15">
      <c r="A379" s="12" t="s">
        <v>1</v>
      </c>
      <c r="B379" s="12">
        <v>47</v>
      </c>
      <c r="C379" s="8">
        <v>270</v>
      </c>
      <c r="D379" s="8">
        <v>8622</v>
      </c>
      <c r="E379" s="8">
        <v>8892</v>
      </c>
      <c r="F379" s="16">
        <v>0.035</v>
      </c>
      <c r="G379" s="8">
        <v>293884</v>
      </c>
      <c r="H379" s="8">
        <v>1</v>
      </c>
      <c r="I379" s="8">
        <v>2</v>
      </c>
      <c r="J379" s="8">
        <v>0</v>
      </c>
      <c r="K379" s="8">
        <v>59</v>
      </c>
      <c r="L379" s="8">
        <v>12</v>
      </c>
      <c r="M379" s="8">
        <v>2</v>
      </c>
      <c r="N379" s="8">
        <v>10</v>
      </c>
      <c r="O379" s="8">
        <v>22</v>
      </c>
      <c r="P379" s="8">
        <v>2</v>
      </c>
      <c r="Q379" s="8">
        <v>38</v>
      </c>
      <c r="R379" s="8">
        <v>0</v>
      </c>
      <c r="S379" s="8">
        <v>2</v>
      </c>
      <c r="T379" s="8">
        <v>0</v>
      </c>
      <c r="U379" s="8">
        <f t="shared" si="15"/>
        <v>150</v>
      </c>
      <c r="V379" s="8">
        <v>157</v>
      </c>
    </row>
    <row r="380" spans="1:22" ht="15">
      <c r="A380" s="12" t="s">
        <v>2</v>
      </c>
      <c r="B380" s="12">
        <v>43</v>
      </c>
      <c r="C380" s="8">
        <v>335</v>
      </c>
      <c r="D380" s="8">
        <v>8150</v>
      </c>
      <c r="E380" s="8">
        <v>8485</v>
      </c>
      <c r="F380" s="16">
        <v>0.032</v>
      </c>
      <c r="G380" s="8">
        <v>216147</v>
      </c>
      <c r="H380" s="8">
        <v>0</v>
      </c>
      <c r="I380" s="8">
        <v>0</v>
      </c>
      <c r="J380" s="8">
        <v>0</v>
      </c>
      <c r="K380" s="8">
        <v>53</v>
      </c>
      <c r="L380" s="8">
        <v>3</v>
      </c>
      <c r="M380" s="8">
        <v>0</v>
      </c>
      <c r="N380" s="8">
        <v>1</v>
      </c>
      <c r="O380" s="8">
        <v>22</v>
      </c>
      <c r="P380" s="8">
        <v>0</v>
      </c>
      <c r="Q380" s="8">
        <v>46</v>
      </c>
      <c r="R380" s="8">
        <v>0</v>
      </c>
      <c r="S380" s="8">
        <v>4</v>
      </c>
      <c r="T380" s="8">
        <v>0</v>
      </c>
      <c r="U380" s="8">
        <f t="shared" si="15"/>
        <v>129</v>
      </c>
      <c r="V380" s="8">
        <v>151</v>
      </c>
    </row>
    <row r="381" spans="1:22" ht="15">
      <c r="A381" s="12" t="s">
        <v>3</v>
      </c>
      <c r="B381" s="12">
        <v>46</v>
      </c>
      <c r="C381" s="8">
        <v>406</v>
      </c>
      <c r="D381" s="8">
        <v>5726</v>
      </c>
      <c r="E381" s="8">
        <v>6132</v>
      </c>
      <c r="F381" s="16">
        <v>0.035</v>
      </c>
      <c r="G381" s="8">
        <v>183825</v>
      </c>
      <c r="H381" s="8">
        <v>19</v>
      </c>
      <c r="I381" s="8">
        <v>5</v>
      </c>
      <c r="J381" s="8">
        <v>0</v>
      </c>
      <c r="K381" s="8">
        <v>28</v>
      </c>
      <c r="L381" s="8">
        <v>1</v>
      </c>
      <c r="M381" s="8">
        <v>0</v>
      </c>
      <c r="N381" s="8">
        <v>3</v>
      </c>
      <c r="O381" s="8">
        <v>14</v>
      </c>
      <c r="P381" s="8">
        <v>1</v>
      </c>
      <c r="Q381" s="8">
        <v>21</v>
      </c>
      <c r="R381" s="8">
        <v>0</v>
      </c>
      <c r="S381" s="8">
        <v>1</v>
      </c>
      <c r="T381" s="8">
        <v>0</v>
      </c>
      <c r="U381" s="8">
        <f t="shared" si="15"/>
        <v>93</v>
      </c>
      <c r="V381" s="8">
        <v>131</v>
      </c>
    </row>
    <row r="382" spans="1:22" ht="15">
      <c r="A382" s="12" t="s">
        <v>4</v>
      </c>
      <c r="B382" s="12">
        <v>45</v>
      </c>
      <c r="C382" s="8">
        <v>376</v>
      </c>
      <c r="D382" s="8">
        <v>5754</v>
      </c>
      <c r="E382" s="8">
        <v>6130</v>
      </c>
      <c r="F382" s="16">
        <v>0.029</v>
      </c>
      <c r="G382" s="8">
        <v>142337</v>
      </c>
      <c r="H382" s="8">
        <v>0</v>
      </c>
      <c r="I382" s="8">
        <v>1</v>
      </c>
      <c r="J382" s="8">
        <v>0</v>
      </c>
      <c r="K382" s="8">
        <v>26</v>
      </c>
      <c r="L382" s="8">
        <v>3</v>
      </c>
      <c r="M382" s="8">
        <v>0</v>
      </c>
      <c r="N382" s="8">
        <v>4</v>
      </c>
      <c r="O382" s="8">
        <v>14</v>
      </c>
      <c r="P382" s="8">
        <v>1</v>
      </c>
      <c r="Q382" s="8">
        <v>23</v>
      </c>
      <c r="R382" s="8">
        <v>2</v>
      </c>
      <c r="S382" s="8">
        <v>4</v>
      </c>
      <c r="T382" s="8">
        <v>0</v>
      </c>
      <c r="U382" s="8">
        <f t="shared" si="15"/>
        <v>78</v>
      </c>
      <c r="V382" s="8">
        <v>128</v>
      </c>
    </row>
    <row r="383" spans="1:22" ht="15">
      <c r="A383" s="12" t="s">
        <v>5</v>
      </c>
      <c r="B383" s="12">
        <v>45</v>
      </c>
      <c r="C383" s="8">
        <v>175</v>
      </c>
      <c r="D383" s="8">
        <v>2881</v>
      </c>
      <c r="E383" s="8">
        <v>3056</v>
      </c>
      <c r="F383" s="16">
        <v>0.072</v>
      </c>
      <c r="G383" s="8">
        <v>77479</v>
      </c>
      <c r="H383" s="8">
        <v>1</v>
      </c>
      <c r="I383" s="8">
        <v>14</v>
      </c>
      <c r="J383" s="8">
        <v>2</v>
      </c>
      <c r="K383" s="8">
        <v>43</v>
      </c>
      <c r="L383" s="8">
        <v>7</v>
      </c>
      <c r="M383" s="8">
        <v>19</v>
      </c>
      <c r="N383" s="8">
        <v>8</v>
      </c>
      <c r="O383" s="8">
        <v>7</v>
      </c>
      <c r="P383" s="8">
        <v>5</v>
      </c>
      <c r="Q383" s="8">
        <v>38</v>
      </c>
      <c r="R383" s="8">
        <v>0</v>
      </c>
      <c r="S383" s="8">
        <v>5</v>
      </c>
      <c r="T383" s="8">
        <v>0</v>
      </c>
      <c r="U383" s="8">
        <f t="shared" si="15"/>
        <v>149</v>
      </c>
      <c r="V383" s="8">
        <v>76</v>
      </c>
    </row>
    <row r="384" spans="1:23" ht="15">
      <c r="A384" s="12" t="s">
        <v>6</v>
      </c>
      <c r="B384" s="12"/>
      <c r="C384" s="97" t="s">
        <v>33</v>
      </c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</row>
    <row r="385" spans="1:22" ht="15">
      <c r="A385" s="12" t="s">
        <v>7</v>
      </c>
      <c r="B385" s="12" t="s">
        <v>28</v>
      </c>
      <c r="C385" s="8">
        <v>111</v>
      </c>
      <c r="D385" s="8">
        <v>2052</v>
      </c>
      <c r="E385" s="8">
        <f>SUM(C385:D385)</f>
        <v>2163</v>
      </c>
      <c r="F385" s="16">
        <v>0.0735</v>
      </c>
      <c r="G385" s="8">
        <v>80150</v>
      </c>
      <c r="H385" s="8">
        <v>2</v>
      </c>
      <c r="I385" s="8">
        <v>11</v>
      </c>
      <c r="J385" s="8">
        <v>2</v>
      </c>
      <c r="K385" s="8">
        <v>50</v>
      </c>
      <c r="L385" s="8">
        <v>3</v>
      </c>
      <c r="M385" s="8">
        <v>1</v>
      </c>
      <c r="N385" s="8">
        <v>1</v>
      </c>
      <c r="O385" s="8">
        <v>14</v>
      </c>
      <c r="P385" s="8">
        <v>3</v>
      </c>
      <c r="Q385" s="8">
        <v>32</v>
      </c>
      <c r="R385" s="8">
        <v>1</v>
      </c>
      <c r="S385" s="8">
        <v>8</v>
      </c>
      <c r="T385" s="8">
        <v>0</v>
      </c>
      <c r="U385" s="8">
        <f>SUM(H385:T385)</f>
        <v>128</v>
      </c>
      <c r="V385" s="8">
        <v>31</v>
      </c>
    </row>
    <row r="386" spans="1:22" ht="15">
      <c r="A386" s="12" t="s">
        <v>19</v>
      </c>
      <c r="B386" s="12"/>
      <c r="C386" s="97" t="s">
        <v>33</v>
      </c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</row>
    <row r="387" s="58" customFormat="1" ht="15"/>
    <row r="388" s="58" customFormat="1" ht="15"/>
    <row r="389" spans="1:22" s="76" customFormat="1" ht="35.25" customHeight="1">
      <c r="A389" s="98" t="s">
        <v>74</v>
      </c>
      <c r="B389" s="108"/>
      <c r="C389" s="108"/>
      <c r="D389" s="108"/>
      <c r="E389" s="108"/>
      <c r="F389" s="108"/>
      <c r="G389" s="109"/>
      <c r="H389" s="101" t="s">
        <v>39</v>
      </c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</row>
    <row r="390" spans="1:22" ht="90">
      <c r="A390" s="9" t="s">
        <v>32</v>
      </c>
      <c r="B390" s="9" t="s">
        <v>34</v>
      </c>
      <c r="C390" s="9" t="s">
        <v>30</v>
      </c>
      <c r="D390" s="9" t="s">
        <v>22</v>
      </c>
      <c r="E390" s="51" t="s">
        <v>0</v>
      </c>
      <c r="F390" s="51" t="s">
        <v>23</v>
      </c>
      <c r="G390" s="51" t="s">
        <v>24</v>
      </c>
      <c r="H390" s="11" t="s">
        <v>9</v>
      </c>
      <c r="I390" s="11" t="s">
        <v>10</v>
      </c>
      <c r="J390" s="11" t="s">
        <v>11</v>
      </c>
      <c r="K390" s="11" t="s">
        <v>12</v>
      </c>
      <c r="L390" s="11" t="s">
        <v>13</v>
      </c>
      <c r="M390" s="11" t="s">
        <v>14</v>
      </c>
      <c r="N390" s="11" t="s">
        <v>15</v>
      </c>
      <c r="O390" s="11" t="s">
        <v>16</v>
      </c>
      <c r="P390" s="11" t="s">
        <v>17</v>
      </c>
      <c r="Q390" s="11" t="s">
        <v>18</v>
      </c>
      <c r="R390" s="11">
        <v>9</v>
      </c>
      <c r="S390" s="11">
        <v>11</v>
      </c>
      <c r="T390" s="11">
        <v>24</v>
      </c>
      <c r="U390" s="11" t="s">
        <v>0</v>
      </c>
      <c r="V390" s="11" t="s">
        <v>29</v>
      </c>
    </row>
    <row r="391" spans="1:22" s="15" customFormat="1" ht="15">
      <c r="A391" s="9" t="s">
        <v>38</v>
      </c>
      <c r="B391" s="31">
        <v>28</v>
      </c>
      <c r="C391" s="31">
        <v>569</v>
      </c>
      <c r="D391" s="31">
        <v>7814</v>
      </c>
      <c r="E391" s="54">
        <v>8383</v>
      </c>
      <c r="F391" s="34">
        <v>0.027</v>
      </c>
      <c r="G391" s="54">
        <v>158356</v>
      </c>
      <c r="H391" s="35">
        <v>0</v>
      </c>
      <c r="I391" s="35">
        <v>1</v>
      </c>
      <c r="J391" s="35">
        <v>0</v>
      </c>
      <c r="K391" s="35">
        <v>18</v>
      </c>
      <c r="L391" s="35">
        <v>12</v>
      </c>
      <c r="M391" s="35">
        <v>4</v>
      </c>
      <c r="N391" s="35">
        <v>4</v>
      </c>
      <c r="O391" s="35">
        <v>46</v>
      </c>
      <c r="P391" s="35">
        <v>3</v>
      </c>
      <c r="Q391" s="35">
        <v>27</v>
      </c>
      <c r="R391" s="35">
        <v>0</v>
      </c>
      <c r="S391" s="35">
        <v>5</v>
      </c>
      <c r="T391" s="35">
        <v>2</v>
      </c>
      <c r="U391" s="35">
        <f aca="true" t="shared" si="16" ref="U391:U396">SUM(H391:T391)</f>
        <v>122</v>
      </c>
      <c r="V391" s="35">
        <v>121</v>
      </c>
    </row>
    <row r="392" spans="1:22" ht="15">
      <c r="A392" s="12" t="s">
        <v>1</v>
      </c>
      <c r="B392" s="12">
        <v>27</v>
      </c>
      <c r="C392" s="8">
        <v>652</v>
      </c>
      <c r="D392" s="8">
        <v>6860</v>
      </c>
      <c r="E392" s="8">
        <v>7512</v>
      </c>
      <c r="F392" s="16">
        <v>0.037</v>
      </c>
      <c r="G392" s="8">
        <v>145095</v>
      </c>
      <c r="H392" s="8">
        <v>4</v>
      </c>
      <c r="I392" s="8">
        <v>1</v>
      </c>
      <c r="J392" s="8">
        <v>0</v>
      </c>
      <c r="K392" s="8">
        <v>14</v>
      </c>
      <c r="L392" s="8">
        <v>6</v>
      </c>
      <c r="M392" s="8">
        <v>10</v>
      </c>
      <c r="N392" s="8">
        <v>4</v>
      </c>
      <c r="O392" s="8">
        <v>57</v>
      </c>
      <c r="P392" s="8">
        <v>7</v>
      </c>
      <c r="Q392" s="8">
        <v>30</v>
      </c>
      <c r="R392" s="8">
        <v>0</v>
      </c>
      <c r="S392" s="8">
        <v>5</v>
      </c>
      <c r="T392" s="8">
        <v>0</v>
      </c>
      <c r="U392" s="8">
        <f t="shared" si="16"/>
        <v>138</v>
      </c>
      <c r="V392" s="8">
        <v>131</v>
      </c>
    </row>
    <row r="393" spans="1:22" ht="15">
      <c r="A393" s="12" t="s">
        <v>2</v>
      </c>
      <c r="B393" s="12">
        <v>17</v>
      </c>
      <c r="C393" s="8">
        <v>208</v>
      </c>
      <c r="D393" s="8">
        <v>7062</v>
      </c>
      <c r="E393" s="8">
        <v>7270</v>
      </c>
      <c r="F393" s="16">
        <v>0.023</v>
      </c>
      <c r="G393" s="8">
        <v>145104</v>
      </c>
      <c r="H393" s="8">
        <v>0</v>
      </c>
      <c r="I393" s="8">
        <v>1</v>
      </c>
      <c r="J393" s="8">
        <v>0</v>
      </c>
      <c r="K393" s="8">
        <v>6</v>
      </c>
      <c r="L393" s="8">
        <v>12</v>
      </c>
      <c r="M393" s="8">
        <v>2</v>
      </c>
      <c r="N393" s="8">
        <v>0</v>
      </c>
      <c r="O393" s="8">
        <v>23</v>
      </c>
      <c r="P393" s="8">
        <v>1</v>
      </c>
      <c r="Q393" s="8">
        <v>13</v>
      </c>
      <c r="R393" s="8">
        <v>4</v>
      </c>
      <c r="S393" s="8">
        <v>10</v>
      </c>
      <c r="T393" s="8">
        <v>0</v>
      </c>
      <c r="U393" s="8">
        <f t="shared" si="16"/>
        <v>72</v>
      </c>
      <c r="V393" s="8">
        <v>103</v>
      </c>
    </row>
    <row r="394" spans="1:22" ht="15">
      <c r="A394" s="12" t="s">
        <v>3</v>
      </c>
      <c r="B394" s="12">
        <v>12</v>
      </c>
      <c r="C394" s="8">
        <v>94</v>
      </c>
      <c r="D394" s="8">
        <v>6196</v>
      </c>
      <c r="E394" s="8">
        <v>6290</v>
      </c>
      <c r="F394" s="16">
        <v>0.021</v>
      </c>
      <c r="G394" s="8">
        <v>129927</v>
      </c>
      <c r="H394" s="8">
        <v>0</v>
      </c>
      <c r="I394" s="8">
        <v>1</v>
      </c>
      <c r="J394" s="8">
        <v>0</v>
      </c>
      <c r="K394" s="8">
        <v>4</v>
      </c>
      <c r="L394" s="8">
        <v>0</v>
      </c>
      <c r="M394" s="8">
        <v>0</v>
      </c>
      <c r="N394" s="8">
        <v>0</v>
      </c>
      <c r="O394" s="8">
        <v>20</v>
      </c>
      <c r="P394" s="8">
        <v>1</v>
      </c>
      <c r="Q394" s="8">
        <v>8</v>
      </c>
      <c r="R394" s="8">
        <v>0</v>
      </c>
      <c r="S394" s="8">
        <v>4</v>
      </c>
      <c r="T394" s="8">
        <v>0</v>
      </c>
      <c r="U394" s="8">
        <f t="shared" si="16"/>
        <v>38</v>
      </c>
      <c r="V394" s="8">
        <v>99</v>
      </c>
    </row>
    <row r="395" spans="1:22" ht="15">
      <c r="A395" s="12" t="s">
        <v>4</v>
      </c>
      <c r="B395" s="12">
        <v>13</v>
      </c>
      <c r="C395" s="8">
        <v>1452</v>
      </c>
      <c r="D395" s="8">
        <v>818</v>
      </c>
      <c r="E395" s="8">
        <v>2270</v>
      </c>
      <c r="F395" s="16">
        <v>0.067</v>
      </c>
      <c r="G395" s="8">
        <v>21986</v>
      </c>
      <c r="H395" s="8">
        <v>0</v>
      </c>
      <c r="I395" s="8">
        <v>0</v>
      </c>
      <c r="J395" s="8">
        <v>0</v>
      </c>
      <c r="K395" s="8">
        <v>2</v>
      </c>
      <c r="L395" s="8">
        <v>1</v>
      </c>
      <c r="M395" s="8">
        <v>0</v>
      </c>
      <c r="N395" s="8">
        <v>0</v>
      </c>
      <c r="O395" s="8">
        <v>8</v>
      </c>
      <c r="P395" s="8">
        <v>0</v>
      </c>
      <c r="Q395" s="8">
        <v>4</v>
      </c>
      <c r="R395" s="8">
        <v>0</v>
      </c>
      <c r="S395" s="8">
        <v>11</v>
      </c>
      <c r="T395" s="8">
        <v>0</v>
      </c>
      <c r="U395" s="8">
        <f t="shared" si="16"/>
        <v>26</v>
      </c>
      <c r="V395" s="8">
        <v>29</v>
      </c>
    </row>
    <row r="396" spans="1:22" ht="15">
      <c r="A396" s="12" t="s">
        <v>5</v>
      </c>
      <c r="B396" s="12">
        <v>18</v>
      </c>
      <c r="C396" s="8">
        <v>4490</v>
      </c>
      <c r="D396" s="8">
        <v>7302</v>
      </c>
      <c r="E396" s="8">
        <v>11792</v>
      </c>
      <c r="F396" s="16">
        <v>0.004</v>
      </c>
      <c r="G396" s="8">
        <v>201185</v>
      </c>
      <c r="H396" s="8">
        <v>2</v>
      </c>
      <c r="I396" s="8">
        <v>14</v>
      </c>
      <c r="J396" s="8">
        <v>0</v>
      </c>
      <c r="K396" s="8">
        <v>5</v>
      </c>
      <c r="L396" s="8">
        <v>0</v>
      </c>
      <c r="M396" s="8">
        <v>0</v>
      </c>
      <c r="N396" s="8">
        <v>22</v>
      </c>
      <c r="O396" s="8">
        <v>45</v>
      </c>
      <c r="P396" s="8">
        <v>0</v>
      </c>
      <c r="Q396" s="8">
        <v>37</v>
      </c>
      <c r="R396" s="8">
        <v>2</v>
      </c>
      <c r="S396" s="8">
        <v>16</v>
      </c>
      <c r="T396" s="8">
        <v>0</v>
      </c>
      <c r="U396" s="8">
        <f t="shared" si="16"/>
        <v>143</v>
      </c>
      <c r="V396" s="8">
        <v>23</v>
      </c>
    </row>
    <row r="397" spans="1:23" ht="15">
      <c r="A397" s="12" t="s">
        <v>6</v>
      </c>
      <c r="B397" s="12"/>
      <c r="C397" s="97" t="s">
        <v>33</v>
      </c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</row>
    <row r="398" spans="1:22" ht="15">
      <c r="A398" s="12" t="s">
        <v>7</v>
      </c>
      <c r="B398" s="12" t="s">
        <v>28</v>
      </c>
      <c r="C398" s="8">
        <v>7</v>
      </c>
      <c r="D398" s="8">
        <v>1815</v>
      </c>
      <c r="E398" s="8">
        <v>1822</v>
      </c>
      <c r="F398" s="13">
        <v>0.05</v>
      </c>
      <c r="G398" s="8">
        <v>52826</v>
      </c>
      <c r="H398" s="8">
        <v>1</v>
      </c>
      <c r="I398" s="8">
        <v>0</v>
      </c>
      <c r="J398" s="8">
        <v>0</v>
      </c>
      <c r="K398" s="8">
        <v>11</v>
      </c>
      <c r="L398" s="8">
        <v>3</v>
      </c>
      <c r="M398" s="8">
        <v>1</v>
      </c>
      <c r="N398" s="8">
        <v>1</v>
      </c>
      <c r="O398" s="8">
        <v>36</v>
      </c>
      <c r="P398" s="8">
        <v>0</v>
      </c>
      <c r="Q398" s="8">
        <v>14</v>
      </c>
      <c r="R398" s="8">
        <v>1</v>
      </c>
      <c r="S398" s="8">
        <v>2</v>
      </c>
      <c r="T398" s="8">
        <v>0</v>
      </c>
      <c r="U398" s="8">
        <f>SUM(H398:T398)</f>
        <v>70</v>
      </c>
      <c r="V398" s="8">
        <v>22</v>
      </c>
    </row>
    <row r="399" spans="1:22" ht="15">
      <c r="A399" s="12" t="s">
        <v>19</v>
      </c>
      <c r="B399" s="12"/>
      <c r="C399" s="97" t="s">
        <v>33</v>
      </c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</row>
    <row r="400" s="58" customFormat="1" ht="15"/>
    <row r="401" s="58" customFormat="1" ht="15"/>
    <row r="402" spans="1:22" s="76" customFormat="1" ht="37.5" customHeight="1">
      <c r="A402" s="110" t="s">
        <v>75</v>
      </c>
      <c r="B402" s="110"/>
      <c r="C402" s="110"/>
      <c r="D402" s="110"/>
      <c r="E402" s="110"/>
      <c r="F402" s="110"/>
      <c r="G402" s="110"/>
      <c r="H402" s="101" t="s">
        <v>39</v>
      </c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</row>
    <row r="403" spans="1:22" ht="90">
      <c r="A403" s="9" t="s">
        <v>32</v>
      </c>
      <c r="B403" s="9" t="s">
        <v>34</v>
      </c>
      <c r="C403" s="9" t="s">
        <v>30</v>
      </c>
      <c r="D403" s="9" t="s">
        <v>22</v>
      </c>
      <c r="E403" s="53" t="s">
        <v>0</v>
      </c>
      <c r="F403" s="53" t="s">
        <v>23</v>
      </c>
      <c r="G403" s="53" t="s">
        <v>24</v>
      </c>
      <c r="H403" s="11" t="s">
        <v>9</v>
      </c>
      <c r="I403" s="11" t="s">
        <v>10</v>
      </c>
      <c r="J403" s="11" t="s">
        <v>11</v>
      </c>
      <c r="K403" s="11" t="s">
        <v>12</v>
      </c>
      <c r="L403" s="11" t="s">
        <v>13</v>
      </c>
      <c r="M403" s="11" t="s">
        <v>14</v>
      </c>
      <c r="N403" s="11" t="s">
        <v>15</v>
      </c>
      <c r="O403" s="11" t="s">
        <v>16</v>
      </c>
      <c r="P403" s="11" t="s">
        <v>17</v>
      </c>
      <c r="Q403" s="11" t="s">
        <v>18</v>
      </c>
      <c r="R403" s="11">
        <v>9</v>
      </c>
      <c r="S403" s="11">
        <v>11</v>
      </c>
      <c r="T403" s="11">
        <v>24</v>
      </c>
      <c r="U403" s="11" t="s">
        <v>0</v>
      </c>
      <c r="V403" s="11" t="s">
        <v>29</v>
      </c>
    </row>
    <row r="404" spans="1:22" s="15" customFormat="1" ht="15">
      <c r="A404" s="9" t="s">
        <v>38</v>
      </c>
      <c r="B404" s="31">
        <v>15</v>
      </c>
      <c r="C404" s="31">
        <v>1240</v>
      </c>
      <c r="D404" s="31">
        <v>31853</v>
      </c>
      <c r="E404" s="54">
        <v>33093</v>
      </c>
      <c r="F404" s="34">
        <v>0.043</v>
      </c>
      <c r="G404" s="54">
        <v>1277734</v>
      </c>
      <c r="H404" s="35">
        <v>48</v>
      </c>
      <c r="I404" s="35">
        <v>26</v>
      </c>
      <c r="J404" s="35">
        <v>26</v>
      </c>
      <c r="K404" s="35">
        <v>328</v>
      </c>
      <c r="L404" s="35">
        <v>295</v>
      </c>
      <c r="M404" s="35">
        <v>94</v>
      </c>
      <c r="N404" s="35">
        <v>50</v>
      </c>
      <c r="O404" s="35">
        <v>261</v>
      </c>
      <c r="P404" s="35">
        <v>163</v>
      </c>
      <c r="Q404" s="35">
        <v>1224</v>
      </c>
      <c r="R404" s="35">
        <v>23</v>
      </c>
      <c r="S404" s="35">
        <v>191</v>
      </c>
      <c r="T404" s="35">
        <v>4</v>
      </c>
      <c r="U404" s="35">
        <f aca="true" t="shared" si="17" ref="U404:U409">SUM(H404:T404)</f>
        <v>2733</v>
      </c>
      <c r="V404" s="35">
        <v>1712</v>
      </c>
    </row>
    <row r="405" spans="1:22" ht="15">
      <c r="A405" s="12" t="s">
        <v>1</v>
      </c>
      <c r="B405" s="12">
        <v>18</v>
      </c>
      <c r="C405" s="8">
        <v>7892</v>
      </c>
      <c r="D405" s="8">
        <v>89310</v>
      </c>
      <c r="E405" s="8">
        <v>97202</v>
      </c>
      <c r="F405" s="13">
        <v>0.05</v>
      </c>
      <c r="G405" s="8">
        <v>1210607</v>
      </c>
      <c r="H405" s="8">
        <v>56</v>
      </c>
      <c r="I405" s="8">
        <v>42</v>
      </c>
      <c r="J405" s="8">
        <v>54</v>
      </c>
      <c r="K405" s="8">
        <v>369</v>
      </c>
      <c r="L405" s="8">
        <v>263</v>
      </c>
      <c r="M405" s="8">
        <v>61</v>
      </c>
      <c r="N405" s="8">
        <v>95</v>
      </c>
      <c r="O405" s="8">
        <v>285</v>
      </c>
      <c r="P405" s="8">
        <v>145</v>
      </c>
      <c r="Q405" s="8">
        <v>1367</v>
      </c>
      <c r="R405" s="8">
        <v>52</v>
      </c>
      <c r="S405" s="8">
        <v>212</v>
      </c>
      <c r="T405" s="8">
        <v>79</v>
      </c>
      <c r="U405" s="8">
        <f t="shared" si="17"/>
        <v>3080</v>
      </c>
      <c r="V405" s="8">
        <v>1505</v>
      </c>
    </row>
    <row r="406" spans="1:22" ht="15">
      <c r="A406" s="12" t="s">
        <v>2</v>
      </c>
      <c r="B406" s="12">
        <v>17</v>
      </c>
      <c r="C406" s="8">
        <v>3135</v>
      </c>
      <c r="D406" s="8">
        <v>84141</v>
      </c>
      <c r="E406" s="8">
        <v>87276</v>
      </c>
      <c r="F406" s="16">
        <v>0.069</v>
      </c>
      <c r="G406" s="8">
        <v>1052623</v>
      </c>
      <c r="H406" s="8">
        <v>53</v>
      </c>
      <c r="I406" s="8">
        <v>65</v>
      </c>
      <c r="J406" s="8">
        <v>127</v>
      </c>
      <c r="K406" s="8">
        <v>424</v>
      </c>
      <c r="L406" s="8">
        <v>350</v>
      </c>
      <c r="M406" s="8">
        <v>79</v>
      </c>
      <c r="N406" s="8">
        <v>97</v>
      </c>
      <c r="O406" s="8">
        <v>372</v>
      </c>
      <c r="P406" s="8">
        <v>227</v>
      </c>
      <c r="Q406" s="8">
        <v>2380</v>
      </c>
      <c r="R406" s="8">
        <v>67</v>
      </c>
      <c r="S406" s="8">
        <v>262</v>
      </c>
      <c r="T406" s="8">
        <v>67</v>
      </c>
      <c r="U406" s="8">
        <f t="shared" si="17"/>
        <v>4570</v>
      </c>
      <c r="V406" s="8">
        <v>2084</v>
      </c>
    </row>
    <row r="407" spans="1:22" ht="15">
      <c r="A407" s="12" t="s">
        <v>3</v>
      </c>
      <c r="B407" s="12">
        <v>19</v>
      </c>
      <c r="C407" s="8">
        <v>2325</v>
      </c>
      <c r="D407" s="8">
        <v>71421</v>
      </c>
      <c r="E407" s="8">
        <v>73746</v>
      </c>
      <c r="F407" s="16">
        <v>0.077</v>
      </c>
      <c r="G407" s="8">
        <v>1044508</v>
      </c>
      <c r="H407" s="8">
        <v>93</v>
      </c>
      <c r="I407" s="8">
        <v>98</v>
      </c>
      <c r="J407" s="8">
        <v>99</v>
      </c>
      <c r="K407" s="8">
        <v>524</v>
      </c>
      <c r="L407" s="8">
        <v>410</v>
      </c>
      <c r="M407" s="8">
        <v>127</v>
      </c>
      <c r="N407" s="8">
        <v>208</v>
      </c>
      <c r="O407" s="8">
        <v>393</v>
      </c>
      <c r="P407" s="8">
        <v>221</v>
      </c>
      <c r="Q407" s="8">
        <v>1602</v>
      </c>
      <c r="R407" s="8">
        <v>151</v>
      </c>
      <c r="S407" s="8">
        <v>240</v>
      </c>
      <c r="T407" s="8">
        <v>102</v>
      </c>
      <c r="U407" s="8">
        <f t="shared" si="17"/>
        <v>4268</v>
      </c>
      <c r="V407" s="8">
        <v>1313</v>
      </c>
    </row>
    <row r="408" spans="1:22" ht="15">
      <c r="A408" s="12" t="s">
        <v>4</v>
      </c>
      <c r="B408" s="12">
        <v>11</v>
      </c>
      <c r="C408" s="8">
        <v>12632</v>
      </c>
      <c r="D408" s="8">
        <v>59674</v>
      </c>
      <c r="E408" s="8">
        <v>72306</v>
      </c>
      <c r="F408" s="16">
        <v>0.051</v>
      </c>
      <c r="G408" s="8">
        <v>884736</v>
      </c>
      <c r="H408" s="8">
        <v>12</v>
      </c>
      <c r="I408" s="8">
        <v>10</v>
      </c>
      <c r="J408" s="8">
        <v>10</v>
      </c>
      <c r="K408" s="8">
        <v>299</v>
      </c>
      <c r="L408" s="8">
        <v>344</v>
      </c>
      <c r="M408" s="8">
        <v>13</v>
      </c>
      <c r="N408" s="8">
        <v>44</v>
      </c>
      <c r="O408" s="8">
        <v>206</v>
      </c>
      <c r="P408" s="8">
        <v>52</v>
      </c>
      <c r="Q408" s="8">
        <v>1460</v>
      </c>
      <c r="R408" s="8">
        <v>26</v>
      </c>
      <c r="S408" s="8">
        <v>843</v>
      </c>
      <c r="T408" s="8">
        <v>3</v>
      </c>
      <c r="U408" s="8">
        <f t="shared" si="17"/>
        <v>3322</v>
      </c>
      <c r="V408" s="8">
        <v>687</v>
      </c>
    </row>
    <row r="409" spans="1:22" ht="15">
      <c r="A409" s="12" t="s">
        <v>5</v>
      </c>
      <c r="B409" s="12">
        <v>10</v>
      </c>
      <c r="C409" s="8">
        <v>1458</v>
      </c>
      <c r="D409" s="8">
        <v>41798</v>
      </c>
      <c r="E409" s="8">
        <v>43256</v>
      </c>
      <c r="F409" s="16">
        <v>0.056</v>
      </c>
      <c r="G409" s="8">
        <v>467437</v>
      </c>
      <c r="H409" s="8">
        <v>2</v>
      </c>
      <c r="I409" s="8">
        <v>10</v>
      </c>
      <c r="J409" s="8">
        <v>0</v>
      </c>
      <c r="K409" s="8">
        <v>230</v>
      </c>
      <c r="L409" s="8">
        <v>230</v>
      </c>
      <c r="M409" s="8">
        <v>12</v>
      </c>
      <c r="N409" s="8">
        <v>35</v>
      </c>
      <c r="O409" s="8">
        <v>173</v>
      </c>
      <c r="P409" s="8">
        <v>39</v>
      </c>
      <c r="Q409" s="8">
        <v>998</v>
      </c>
      <c r="R409" s="8">
        <v>7</v>
      </c>
      <c r="S409" s="8">
        <v>104</v>
      </c>
      <c r="T409" s="8">
        <v>5</v>
      </c>
      <c r="U409" s="8">
        <f t="shared" si="17"/>
        <v>1845</v>
      </c>
      <c r="V409" s="8">
        <v>598</v>
      </c>
    </row>
    <row r="410" spans="1:23" ht="15">
      <c r="A410" s="12" t="s">
        <v>6</v>
      </c>
      <c r="B410" s="12"/>
      <c r="C410" s="97" t="s">
        <v>33</v>
      </c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</row>
    <row r="411" spans="1:22" ht="15">
      <c r="A411" s="12" t="s">
        <v>7</v>
      </c>
      <c r="B411" s="12" t="s">
        <v>28</v>
      </c>
      <c r="C411" s="8">
        <v>742</v>
      </c>
      <c r="D411" s="8">
        <v>20806</v>
      </c>
      <c r="E411" s="8">
        <f>SUM(C411:D411)</f>
        <v>21548</v>
      </c>
      <c r="G411" s="8">
        <v>227108</v>
      </c>
      <c r="H411" s="8">
        <v>5</v>
      </c>
      <c r="I411" s="8">
        <v>13</v>
      </c>
      <c r="J411" s="8">
        <v>0</v>
      </c>
      <c r="K411" s="8">
        <v>97</v>
      </c>
      <c r="L411" s="8">
        <v>85</v>
      </c>
      <c r="M411" s="8">
        <v>3</v>
      </c>
      <c r="N411" s="8">
        <v>18</v>
      </c>
      <c r="O411" s="8">
        <v>126</v>
      </c>
      <c r="P411" s="8">
        <v>19</v>
      </c>
      <c r="Q411" s="8">
        <v>417</v>
      </c>
      <c r="R411" s="8">
        <v>5</v>
      </c>
      <c r="S411" s="8">
        <v>54</v>
      </c>
      <c r="T411" s="8">
        <v>0</v>
      </c>
      <c r="U411" s="8">
        <f>SUM(H411:T411)</f>
        <v>842</v>
      </c>
      <c r="V411" s="8">
        <v>220</v>
      </c>
    </row>
    <row r="412" spans="1:22" ht="15">
      <c r="A412" s="12" t="s">
        <v>19</v>
      </c>
      <c r="B412" s="12"/>
      <c r="C412" s="97" t="s">
        <v>33</v>
      </c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</row>
    <row r="413" s="58" customFormat="1" ht="15"/>
    <row r="414" s="58" customFormat="1" ht="15"/>
    <row r="415" spans="1:23" s="79" customFormat="1" ht="17.25">
      <c r="A415" s="101" t="s">
        <v>76</v>
      </c>
      <c r="B415" s="101"/>
      <c r="C415" s="101"/>
      <c r="D415" s="101"/>
      <c r="E415" s="101"/>
      <c r="F415" s="101"/>
      <c r="G415" s="75"/>
      <c r="H415" s="101" t="s">
        <v>39</v>
      </c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76"/>
    </row>
    <row r="416" spans="1:22" ht="90">
      <c r="A416" s="9" t="s">
        <v>32</v>
      </c>
      <c r="B416" s="9" t="s">
        <v>34</v>
      </c>
      <c r="C416" s="9" t="s">
        <v>30</v>
      </c>
      <c r="D416" s="9" t="s">
        <v>22</v>
      </c>
      <c r="E416" s="53" t="s">
        <v>0</v>
      </c>
      <c r="F416" s="53" t="s">
        <v>23</v>
      </c>
      <c r="G416" s="53" t="s">
        <v>24</v>
      </c>
      <c r="H416" s="11" t="s">
        <v>9</v>
      </c>
      <c r="I416" s="11" t="s">
        <v>10</v>
      </c>
      <c r="J416" s="11" t="s">
        <v>11</v>
      </c>
      <c r="K416" s="11" t="s">
        <v>12</v>
      </c>
      <c r="L416" s="11" t="s">
        <v>13</v>
      </c>
      <c r="M416" s="11" t="s">
        <v>14</v>
      </c>
      <c r="N416" s="11" t="s">
        <v>15</v>
      </c>
      <c r="O416" s="11" t="s">
        <v>16</v>
      </c>
      <c r="P416" s="11" t="s">
        <v>17</v>
      </c>
      <c r="Q416" s="11" t="s">
        <v>18</v>
      </c>
      <c r="R416" s="11">
        <v>9</v>
      </c>
      <c r="S416" s="11">
        <v>11</v>
      </c>
      <c r="T416" s="11">
        <v>24</v>
      </c>
      <c r="U416" s="11" t="s">
        <v>0</v>
      </c>
      <c r="V416" s="11" t="s">
        <v>29</v>
      </c>
    </row>
    <row r="417" spans="1:22" s="15" customFormat="1" ht="15">
      <c r="A417" s="9" t="s">
        <v>38</v>
      </c>
      <c r="B417" s="31">
        <v>52</v>
      </c>
      <c r="C417" s="31">
        <v>247</v>
      </c>
      <c r="D417" s="31">
        <v>10791</v>
      </c>
      <c r="E417" s="54">
        <v>11038</v>
      </c>
      <c r="F417" s="34">
        <v>0.288</v>
      </c>
      <c r="G417" s="54">
        <v>152726</v>
      </c>
      <c r="H417" s="35">
        <v>0</v>
      </c>
      <c r="I417" s="35">
        <v>1</v>
      </c>
      <c r="J417" s="35">
        <v>0</v>
      </c>
      <c r="K417" s="35">
        <v>4</v>
      </c>
      <c r="L417" s="35">
        <v>60</v>
      </c>
      <c r="M417" s="35">
        <v>0</v>
      </c>
      <c r="N417" s="35">
        <v>32</v>
      </c>
      <c r="O417" s="35">
        <v>70</v>
      </c>
      <c r="P417" s="35">
        <v>0</v>
      </c>
      <c r="Q417" s="35">
        <v>39</v>
      </c>
      <c r="R417" s="35">
        <v>0</v>
      </c>
      <c r="S417" s="35">
        <v>4</v>
      </c>
      <c r="T417" s="35">
        <v>0</v>
      </c>
      <c r="U417" s="35">
        <f>SUM(H417:T417)</f>
        <v>210</v>
      </c>
      <c r="V417" s="35">
        <v>3858</v>
      </c>
    </row>
    <row r="418" spans="1:22" ht="15">
      <c r="A418" s="12" t="s">
        <v>1</v>
      </c>
      <c r="B418" s="12">
        <v>49</v>
      </c>
      <c r="C418" s="8">
        <v>143</v>
      </c>
      <c r="D418" s="8">
        <v>6332</v>
      </c>
      <c r="E418" s="8">
        <v>6475</v>
      </c>
      <c r="F418" s="13">
        <v>0.09</v>
      </c>
      <c r="G418" s="8">
        <v>227734</v>
      </c>
      <c r="H418" s="8">
        <v>0</v>
      </c>
      <c r="I418" s="8">
        <v>0</v>
      </c>
      <c r="J418" s="8">
        <v>12</v>
      </c>
      <c r="K418" s="8">
        <v>5</v>
      </c>
      <c r="L418" s="8">
        <v>10</v>
      </c>
      <c r="M418" s="8">
        <v>0</v>
      </c>
      <c r="N418" s="8">
        <v>9</v>
      </c>
      <c r="O418" s="8">
        <v>109</v>
      </c>
      <c r="P418" s="8">
        <v>47</v>
      </c>
      <c r="Q418" s="8">
        <v>22</v>
      </c>
      <c r="R418" s="8">
        <v>0</v>
      </c>
      <c r="S418" s="8">
        <v>4</v>
      </c>
      <c r="T418" s="8">
        <v>0</v>
      </c>
      <c r="U418" s="8">
        <f>SUM(H418:T418)</f>
        <v>218</v>
      </c>
      <c r="V418" s="8">
        <v>448</v>
      </c>
    </row>
    <row r="419" spans="1:22" ht="15">
      <c r="A419" s="12" t="s">
        <v>2</v>
      </c>
      <c r="B419" s="12">
        <v>41</v>
      </c>
      <c r="C419" s="8">
        <v>131</v>
      </c>
      <c r="D419" s="8">
        <v>4777</v>
      </c>
      <c r="E419" s="8">
        <v>4908</v>
      </c>
      <c r="F419" s="16">
        <v>0.071</v>
      </c>
      <c r="G419" s="8">
        <v>106171</v>
      </c>
      <c r="H419" s="8">
        <v>45</v>
      </c>
      <c r="I419" s="8">
        <v>0</v>
      </c>
      <c r="J419" s="8">
        <v>7</v>
      </c>
      <c r="K419" s="8">
        <v>9</v>
      </c>
      <c r="L419" s="8">
        <v>11</v>
      </c>
      <c r="M419" s="8">
        <v>7</v>
      </c>
      <c r="N419" s="8">
        <v>2</v>
      </c>
      <c r="O419" s="8">
        <v>51</v>
      </c>
      <c r="P419" s="8">
        <v>0</v>
      </c>
      <c r="Q419" s="8">
        <v>22</v>
      </c>
      <c r="R419" s="8">
        <v>0</v>
      </c>
      <c r="S419" s="8">
        <v>17</v>
      </c>
      <c r="T419" s="8">
        <v>0</v>
      </c>
      <c r="U419" s="8">
        <f>SUM(H419:T419)</f>
        <v>171</v>
      </c>
      <c r="V419" s="8">
        <v>300</v>
      </c>
    </row>
    <row r="420" spans="1:22" ht="15">
      <c r="A420" s="12" t="s">
        <v>3</v>
      </c>
      <c r="B420" s="12">
        <v>4</v>
      </c>
      <c r="C420" s="8">
        <v>52</v>
      </c>
      <c r="D420" s="8">
        <v>5111</v>
      </c>
      <c r="E420" s="8">
        <v>5163</v>
      </c>
      <c r="F420" s="16">
        <v>0.1288</v>
      </c>
      <c r="G420" s="8">
        <v>71122</v>
      </c>
      <c r="H420" s="8">
        <v>0</v>
      </c>
      <c r="I420" s="8">
        <v>1</v>
      </c>
      <c r="J420" s="8">
        <v>0</v>
      </c>
      <c r="K420" s="8">
        <v>0</v>
      </c>
      <c r="L420" s="8">
        <v>165</v>
      </c>
      <c r="M420" s="8">
        <v>33</v>
      </c>
      <c r="N420" s="8">
        <v>16</v>
      </c>
      <c r="O420" s="8">
        <v>50</v>
      </c>
      <c r="P420" s="8">
        <v>0</v>
      </c>
      <c r="Q420" s="8">
        <v>175</v>
      </c>
      <c r="R420" s="8">
        <v>0</v>
      </c>
      <c r="S420" s="8">
        <v>50</v>
      </c>
      <c r="T420" s="8">
        <v>0</v>
      </c>
      <c r="U420" s="8">
        <v>490</v>
      </c>
      <c r="V420" s="8">
        <v>175</v>
      </c>
    </row>
    <row r="421" spans="1:22" ht="15">
      <c r="A421" s="12" t="s">
        <v>4</v>
      </c>
      <c r="B421" s="12">
        <v>1</v>
      </c>
      <c r="C421" s="8">
        <v>139</v>
      </c>
      <c r="D421" s="8">
        <v>4268</v>
      </c>
      <c r="E421" s="8">
        <v>4767</v>
      </c>
      <c r="F421" s="16">
        <v>0.144</v>
      </c>
      <c r="G421" s="8">
        <v>83661</v>
      </c>
      <c r="H421" s="8">
        <v>0</v>
      </c>
      <c r="I421" s="8">
        <v>1</v>
      </c>
      <c r="J421" s="8">
        <v>0</v>
      </c>
      <c r="K421" s="8">
        <v>0</v>
      </c>
      <c r="L421" s="8">
        <v>165</v>
      </c>
      <c r="M421" s="8">
        <v>33</v>
      </c>
      <c r="N421" s="8">
        <v>16</v>
      </c>
      <c r="O421" s="8">
        <v>50</v>
      </c>
      <c r="P421" s="8">
        <v>0</v>
      </c>
      <c r="Q421" s="8">
        <v>175</v>
      </c>
      <c r="R421" s="8">
        <v>0</v>
      </c>
      <c r="S421" s="8">
        <v>50</v>
      </c>
      <c r="T421" s="8">
        <v>0</v>
      </c>
      <c r="U421" s="8">
        <v>490</v>
      </c>
      <c r="V421" s="8">
        <v>175</v>
      </c>
    </row>
    <row r="422" spans="1:22" ht="15">
      <c r="A422" s="12" t="s">
        <v>5</v>
      </c>
      <c r="B422" s="12">
        <v>1</v>
      </c>
      <c r="C422" s="8">
        <v>0</v>
      </c>
      <c r="D422" s="8">
        <v>3036</v>
      </c>
      <c r="E422" s="8">
        <v>3036</v>
      </c>
      <c r="F422" s="13">
        <v>0</v>
      </c>
      <c r="G422" s="8">
        <v>38578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</row>
    <row r="423" spans="1:23" ht="15">
      <c r="A423" s="12" t="s">
        <v>6</v>
      </c>
      <c r="B423" s="12"/>
      <c r="C423" s="97" t="s">
        <v>33</v>
      </c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</row>
    <row r="424" spans="1:22" ht="15">
      <c r="A424" s="12" t="s">
        <v>7</v>
      </c>
      <c r="B424" s="12" t="s">
        <v>28</v>
      </c>
      <c r="C424" s="8">
        <v>0</v>
      </c>
      <c r="D424" s="8">
        <v>1080</v>
      </c>
      <c r="E424" s="8">
        <v>1080</v>
      </c>
      <c r="F424" s="8">
        <v>0</v>
      </c>
      <c r="G424" s="8">
        <v>27523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</row>
    <row r="425" spans="1:22" ht="15">
      <c r="A425" s="12" t="s">
        <v>19</v>
      </c>
      <c r="B425" s="12"/>
      <c r="C425" s="97" t="s">
        <v>33</v>
      </c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</row>
    <row r="426" s="58" customFormat="1" ht="15"/>
    <row r="427" s="58" customFormat="1" ht="15"/>
    <row r="428" spans="1:22" s="76" customFormat="1" ht="17.25">
      <c r="A428" s="101" t="s">
        <v>77</v>
      </c>
      <c r="B428" s="101"/>
      <c r="C428" s="101"/>
      <c r="D428" s="101"/>
      <c r="E428" s="101"/>
      <c r="F428" s="101"/>
      <c r="G428" s="75"/>
      <c r="H428" s="101" t="s">
        <v>39</v>
      </c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</row>
    <row r="429" spans="1:22" ht="90">
      <c r="A429" s="9" t="s">
        <v>32</v>
      </c>
      <c r="B429" s="9" t="s">
        <v>34</v>
      </c>
      <c r="C429" s="9" t="s">
        <v>30</v>
      </c>
      <c r="D429" s="9" t="s">
        <v>22</v>
      </c>
      <c r="E429" s="53" t="s">
        <v>0</v>
      </c>
      <c r="F429" s="53" t="s">
        <v>23</v>
      </c>
      <c r="G429" s="53" t="s">
        <v>24</v>
      </c>
      <c r="H429" s="11" t="s">
        <v>9</v>
      </c>
      <c r="I429" s="11" t="s">
        <v>10</v>
      </c>
      <c r="J429" s="11" t="s">
        <v>11</v>
      </c>
      <c r="K429" s="11" t="s">
        <v>12</v>
      </c>
      <c r="L429" s="11" t="s">
        <v>13</v>
      </c>
      <c r="M429" s="11" t="s">
        <v>14</v>
      </c>
      <c r="N429" s="11" t="s">
        <v>15</v>
      </c>
      <c r="O429" s="11" t="s">
        <v>16</v>
      </c>
      <c r="P429" s="11" t="s">
        <v>17</v>
      </c>
      <c r="Q429" s="11" t="s">
        <v>18</v>
      </c>
      <c r="R429" s="11">
        <v>9</v>
      </c>
      <c r="S429" s="11">
        <v>11</v>
      </c>
      <c r="T429" s="11">
        <v>24</v>
      </c>
      <c r="U429" s="11" t="s">
        <v>0</v>
      </c>
      <c r="V429" s="11" t="s">
        <v>29</v>
      </c>
    </row>
    <row r="430" spans="1:22" s="15" customFormat="1" ht="15">
      <c r="A430" s="9" t="s">
        <v>38</v>
      </c>
      <c r="B430" s="31">
        <v>19</v>
      </c>
      <c r="C430" s="31">
        <v>335</v>
      </c>
      <c r="D430" s="31">
        <v>2226</v>
      </c>
      <c r="E430" s="54">
        <v>2561</v>
      </c>
      <c r="F430" s="34">
        <v>0.002</v>
      </c>
      <c r="G430" s="54">
        <v>61887</v>
      </c>
      <c r="H430" s="35">
        <v>0</v>
      </c>
      <c r="I430" s="35">
        <v>0</v>
      </c>
      <c r="J430" s="35">
        <v>0</v>
      </c>
      <c r="K430" s="35">
        <v>2</v>
      </c>
      <c r="L430" s="35">
        <v>1</v>
      </c>
      <c r="M430" s="35">
        <v>0</v>
      </c>
      <c r="N430" s="35">
        <v>1</v>
      </c>
      <c r="O430" s="35">
        <v>2</v>
      </c>
      <c r="P430" s="35">
        <v>1</v>
      </c>
      <c r="Q430" s="35">
        <v>2</v>
      </c>
      <c r="R430" s="35">
        <v>0</v>
      </c>
      <c r="S430" s="35">
        <v>0</v>
      </c>
      <c r="T430" s="35">
        <v>0</v>
      </c>
      <c r="U430" s="35">
        <f>SUM(H430:T430)</f>
        <v>9</v>
      </c>
      <c r="V430" s="35">
        <v>3</v>
      </c>
    </row>
    <row r="431" spans="1:22" ht="15">
      <c r="A431" s="12" t="s">
        <v>1</v>
      </c>
      <c r="B431" s="12">
        <v>19</v>
      </c>
      <c r="C431" s="8">
        <v>293</v>
      </c>
      <c r="D431" s="8">
        <v>2175</v>
      </c>
      <c r="E431" s="8">
        <v>2468</v>
      </c>
      <c r="F431" s="13">
        <v>0</v>
      </c>
      <c r="G431" s="8">
        <v>24326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0</v>
      </c>
      <c r="V431" s="8">
        <v>0</v>
      </c>
    </row>
    <row r="432" spans="1:22" ht="15">
      <c r="A432" s="12" t="s">
        <v>2</v>
      </c>
      <c r="B432" s="12">
        <v>18</v>
      </c>
      <c r="C432" s="8">
        <v>212</v>
      </c>
      <c r="D432" s="8">
        <v>2563</v>
      </c>
      <c r="E432" s="8">
        <v>2775</v>
      </c>
      <c r="F432" s="16">
        <v>0.119</v>
      </c>
      <c r="G432" s="8">
        <v>38143</v>
      </c>
      <c r="H432" s="45">
        <v>40</v>
      </c>
      <c r="I432" s="8">
        <v>30</v>
      </c>
      <c r="J432" s="8">
        <v>20</v>
      </c>
      <c r="K432" s="8">
        <v>20</v>
      </c>
      <c r="L432" s="8">
        <v>30</v>
      </c>
      <c r="M432" s="8">
        <v>45</v>
      </c>
      <c r="N432" s="8">
        <v>30</v>
      </c>
      <c r="O432" s="8">
        <v>20</v>
      </c>
      <c r="P432" s="8">
        <v>30</v>
      </c>
      <c r="Q432" s="8">
        <v>21</v>
      </c>
      <c r="R432" s="8">
        <v>4</v>
      </c>
      <c r="S432" s="8">
        <v>0</v>
      </c>
      <c r="T432" s="8">
        <v>10</v>
      </c>
      <c r="U432" s="8">
        <f>SUM(H432:T432)</f>
        <v>300</v>
      </c>
      <c r="V432" s="8">
        <v>10</v>
      </c>
    </row>
    <row r="433" spans="1:22" ht="15">
      <c r="A433" s="12" t="s">
        <v>3</v>
      </c>
      <c r="B433" s="12">
        <v>20</v>
      </c>
      <c r="C433" s="8">
        <v>218</v>
      </c>
      <c r="D433" s="8">
        <v>2217</v>
      </c>
      <c r="E433" s="8">
        <v>2435</v>
      </c>
      <c r="F433" s="16">
        <v>0.003</v>
      </c>
      <c r="G433" s="8">
        <v>41871</v>
      </c>
      <c r="H433" s="8">
        <v>0</v>
      </c>
      <c r="I433" s="8">
        <v>0</v>
      </c>
      <c r="J433" s="8">
        <v>0</v>
      </c>
      <c r="K433" s="8">
        <v>0</v>
      </c>
      <c r="L433" s="8">
        <v>1</v>
      </c>
      <c r="M433" s="8">
        <v>0</v>
      </c>
      <c r="N433" s="8">
        <v>0</v>
      </c>
      <c r="O433" s="8">
        <v>2</v>
      </c>
      <c r="P433" s="8">
        <v>0</v>
      </c>
      <c r="Q433" s="8">
        <v>3</v>
      </c>
      <c r="R433" s="8">
        <v>0</v>
      </c>
      <c r="S433" s="8">
        <v>0</v>
      </c>
      <c r="T433" s="8">
        <v>0</v>
      </c>
      <c r="U433" s="8">
        <f>SUM(H433:T433)</f>
        <v>6</v>
      </c>
      <c r="V433" s="8">
        <v>0</v>
      </c>
    </row>
    <row r="434" spans="1:22" ht="15">
      <c r="A434" s="12" t="s">
        <v>4</v>
      </c>
      <c r="B434" s="12">
        <v>17</v>
      </c>
      <c r="C434" s="8">
        <v>154</v>
      </c>
      <c r="D434" s="8">
        <v>2364</v>
      </c>
      <c r="E434" s="8">
        <v>2518</v>
      </c>
      <c r="F434" s="16">
        <v>0.007</v>
      </c>
      <c r="G434" s="8">
        <v>30771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6</v>
      </c>
      <c r="N434" s="8">
        <v>1</v>
      </c>
      <c r="O434" s="8">
        <v>3</v>
      </c>
      <c r="P434" s="8">
        <v>0</v>
      </c>
      <c r="Q434" s="8">
        <v>3</v>
      </c>
      <c r="R434" s="8">
        <v>0</v>
      </c>
      <c r="S434" s="8">
        <v>0</v>
      </c>
      <c r="T434" s="8">
        <v>0</v>
      </c>
      <c r="U434" s="8">
        <f>SUM(H434:T434)</f>
        <v>13</v>
      </c>
      <c r="V434" s="8">
        <v>5</v>
      </c>
    </row>
    <row r="435" spans="1:22" ht="15">
      <c r="A435" s="12" t="s">
        <v>5</v>
      </c>
      <c r="B435" s="12">
        <v>21</v>
      </c>
      <c r="C435" s="8">
        <v>13</v>
      </c>
      <c r="D435" s="8">
        <v>1922</v>
      </c>
      <c r="E435" s="8">
        <v>1935</v>
      </c>
      <c r="F435" s="16">
        <v>0.002</v>
      </c>
      <c r="G435" s="8">
        <v>43214</v>
      </c>
      <c r="H435" s="8">
        <v>0</v>
      </c>
      <c r="I435" s="8">
        <v>0</v>
      </c>
      <c r="J435" s="8">
        <v>0</v>
      </c>
      <c r="K435" s="8">
        <v>1</v>
      </c>
      <c r="L435" s="8">
        <v>1</v>
      </c>
      <c r="M435" s="8">
        <v>0</v>
      </c>
      <c r="N435" s="8">
        <v>0</v>
      </c>
      <c r="O435" s="8">
        <v>0</v>
      </c>
      <c r="P435" s="8">
        <v>0</v>
      </c>
      <c r="Q435" s="8">
        <v>2</v>
      </c>
      <c r="R435" s="8">
        <v>0</v>
      </c>
      <c r="S435" s="8">
        <v>1</v>
      </c>
      <c r="T435" s="8">
        <v>0</v>
      </c>
      <c r="U435" s="8">
        <f>SUM(H435:T435)</f>
        <v>5</v>
      </c>
      <c r="V435" s="8">
        <v>4</v>
      </c>
    </row>
    <row r="436" spans="1:23" ht="15">
      <c r="A436" s="12" t="s">
        <v>6</v>
      </c>
      <c r="B436" s="12"/>
      <c r="C436" s="97" t="s">
        <v>33</v>
      </c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</row>
    <row r="437" spans="1:22" ht="15">
      <c r="A437" s="12" t="s">
        <v>7</v>
      </c>
      <c r="B437" s="12"/>
      <c r="C437" s="8">
        <v>0</v>
      </c>
      <c r="D437" s="8">
        <v>688</v>
      </c>
      <c r="E437" s="8">
        <v>688</v>
      </c>
      <c r="F437" s="8">
        <v>0</v>
      </c>
      <c r="G437" s="8">
        <v>36579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0</v>
      </c>
      <c r="U437" s="8">
        <v>0</v>
      </c>
      <c r="V437" s="8">
        <v>0</v>
      </c>
    </row>
    <row r="438" spans="1:22" ht="15">
      <c r="A438" s="12" t="s">
        <v>19</v>
      </c>
      <c r="B438" s="12"/>
      <c r="C438" s="97" t="s">
        <v>33</v>
      </c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</row>
    <row r="439" s="58" customFormat="1" ht="15"/>
    <row r="440" s="58" customFormat="1" ht="15"/>
    <row r="441" spans="1:22" s="76" customFormat="1" ht="17.25">
      <c r="A441" s="101" t="s">
        <v>78</v>
      </c>
      <c r="B441" s="101"/>
      <c r="C441" s="101"/>
      <c r="D441" s="101"/>
      <c r="E441" s="101"/>
      <c r="F441" s="101"/>
      <c r="G441" s="75"/>
      <c r="H441" s="101" t="s">
        <v>39</v>
      </c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</row>
    <row r="442" spans="1:22" ht="90">
      <c r="A442" s="9" t="s">
        <v>32</v>
      </c>
      <c r="B442" s="9" t="s">
        <v>34</v>
      </c>
      <c r="C442" s="9" t="s">
        <v>30</v>
      </c>
      <c r="D442" s="9" t="s">
        <v>22</v>
      </c>
      <c r="E442" s="53" t="s">
        <v>0</v>
      </c>
      <c r="F442" s="53" t="s">
        <v>23</v>
      </c>
      <c r="G442" s="53" t="s">
        <v>24</v>
      </c>
      <c r="H442" s="11" t="s">
        <v>9</v>
      </c>
      <c r="I442" s="11" t="s">
        <v>10</v>
      </c>
      <c r="J442" s="11" t="s">
        <v>11</v>
      </c>
      <c r="K442" s="11" t="s">
        <v>12</v>
      </c>
      <c r="L442" s="11" t="s">
        <v>13</v>
      </c>
      <c r="M442" s="11" t="s">
        <v>14</v>
      </c>
      <c r="N442" s="11" t="s">
        <v>15</v>
      </c>
      <c r="O442" s="11" t="s">
        <v>16</v>
      </c>
      <c r="P442" s="11" t="s">
        <v>17</v>
      </c>
      <c r="Q442" s="11" t="s">
        <v>18</v>
      </c>
      <c r="R442" s="11">
        <v>9</v>
      </c>
      <c r="S442" s="11">
        <v>11</v>
      </c>
      <c r="T442" s="11">
        <v>24</v>
      </c>
      <c r="U442" s="11" t="s">
        <v>0</v>
      </c>
      <c r="V442" s="11" t="s">
        <v>29</v>
      </c>
    </row>
    <row r="443" spans="1:22" s="15" customFormat="1" ht="15">
      <c r="A443" s="9" t="s">
        <v>38</v>
      </c>
      <c r="B443" s="31">
        <v>4</v>
      </c>
      <c r="C443" s="31">
        <v>37</v>
      </c>
      <c r="D443" s="31">
        <v>894</v>
      </c>
      <c r="E443" s="54">
        <v>931</v>
      </c>
      <c r="F443" s="34">
        <v>0.001</v>
      </c>
      <c r="G443" s="54">
        <v>13196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3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>
        <v>3</v>
      </c>
      <c r="V443" s="35">
        <v>1</v>
      </c>
    </row>
    <row r="444" spans="1:22" ht="15">
      <c r="A444" s="12" t="s">
        <v>1</v>
      </c>
      <c r="B444" s="12">
        <v>4</v>
      </c>
      <c r="C444" s="8">
        <v>104</v>
      </c>
      <c r="D444" s="8">
        <v>858</v>
      </c>
      <c r="E444" s="8">
        <v>962</v>
      </c>
      <c r="F444" s="16">
        <v>0.005</v>
      </c>
      <c r="G444" s="8">
        <v>10980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3</v>
      </c>
      <c r="O444" s="8">
        <v>4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v>7</v>
      </c>
      <c r="V444" s="8">
        <v>0</v>
      </c>
    </row>
    <row r="445" spans="1:22" ht="15">
      <c r="A445" s="12" t="s">
        <v>2</v>
      </c>
      <c r="B445" s="12">
        <v>4</v>
      </c>
      <c r="C445" s="8">
        <v>39</v>
      </c>
      <c r="D445" s="8">
        <v>809</v>
      </c>
      <c r="E445" s="8">
        <v>848</v>
      </c>
      <c r="F445" s="16">
        <v>0.006</v>
      </c>
      <c r="G445" s="8">
        <v>8991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4</v>
      </c>
      <c r="P445" s="8">
        <v>0</v>
      </c>
      <c r="Q445" s="8">
        <v>3</v>
      </c>
      <c r="R445" s="8">
        <v>0</v>
      </c>
      <c r="S445" s="8">
        <v>0</v>
      </c>
      <c r="T445" s="8">
        <v>0</v>
      </c>
      <c r="U445" s="8">
        <v>4</v>
      </c>
      <c r="V445" s="8">
        <v>0</v>
      </c>
    </row>
    <row r="446" spans="1:22" ht="15">
      <c r="A446" s="12" t="s">
        <v>3</v>
      </c>
      <c r="B446" s="12">
        <v>3</v>
      </c>
      <c r="C446" s="8">
        <v>14</v>
      </c>
      <c r="D446" s="8">
        <v>525</v>
      </c>
      <c r="E446" s="8">
        <v>539</v>
      </c>
      <c r="F446" s="16">
        <v>0.011</v>
      </c>
      <c r="G446" s="8">
        <v>2049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6</v>
      </c>
      <c r="R446" s="8">
        <v>0</v>
      </c>
      <c r="S446" s="8">
        <v>0</v>
      </c>
      <c r="T446" s="8">
        <v>0</v>
      </c>
      <c r="U446" s="8">
        <v>6</v>
      </c>
      <c r="V446" s="8">
        <v>0</v>
      </c>
    </row>
    <row r="447" spans="1:22" ht="15">
      <c r="A447" s="12" t="s">
        <v>4</v>
      </c>
      <c r="B447" s="12">
        <v>4</v>
      </c>
      <c r="C447" s="8">
        <v>14</v>
      </c>
      <c r="D447" s="8">
        <v>514</v>
      </c>
      <c r="E447" s="8">
        <v>528</v>
      </c>
      <c r="F447" s="13">
        <v>0.01</v>
      </c>
      <c r="G447" s="8">
        <v>4983</v>
      </c>
      <c r="H447" s="8">
        <v>0</v>
      </c>
      <c r="I447" s="8">
        <v>0</v>
      </c>
      <c r="J447" s="8">
        <v>0</v>
      </c>
      <c r="K447" s="8">
        <v>3</v>
      </c>
      <c r="L447" s="8">
        <v>0</v>
      </c>
      <c r="M447" s="8">
        <v>0</v>
      </c>
      <c r="N447" s="8">
        <v>1</v>
      </c>
      <c r="O447" s="8">
        <v>4</v>
      </c>
      <c r="P447" s="8">
        <v>0</v>
      </c>
      <c r="Q447" s="8">
        <v>2</v>
      </c>
      <c r="R447" s="8">
        <v>0</v>
      </c>
      <c r="S447" s="8">
        <v>0</v>
      </c>
      <c r="T447" s="8">
        <v>0</v>
      </c>
      <c r="U447" s="8">
        <v>7</v>
      </c>
      <c r="V447" s="8">
        <v>4</v>
      </c>
    </row>
    <row r="448" spans="1:22" ht="15">
      <c r="A448" s="12" t="s">
        <v>5</v>
      </c>
      <c r="B448" s="12">
        <v>4</v>
      </c>
      <c r="C448" s="8">
        <v>0</v>
      </c>
      <c r="D448" s="8">
        <v>314</v>
      </c>
      <c r="E448" s="8">
        <v>314</v>
      </c>
      <c r="F448" s="13">
        <v>0.01</v>
      </c>
      <c r="G448" s="8">
        <v>3052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2</v>
      </c>
      <c r="P448" s="8">
        <v>0</v>
      </c>
      <c r="Q448" s="8">
        <v>0</v>
      </c>
      <c r="R448" s="8">
        <v>0</v>
      </c>
      <c r="S448" s="8">
        <v>0</v>
      </c>
      <c r="T448" s="8">
        <v>0</v>
      </c>
      <c r="U448" s="8">
        <v>2</v>
      </c>
      <c r="V448" s="8">
        <v>1</v>
      </c>
    </row>
    <row r="449" spans="1:23" ht="15">
      <c r="A449" s="12" t="s">
        <v>6</v>
      </c>
      <c r="B449" s="12"/>
      <c r="C449" s="97" t="s">
        <v>33</v>
      </c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</row>
    <row r="450" spans="1:22" ht="15">
      <c r="A450" s="12" t="s">
        <v>7</v>
      </c>
      <c r="B450" s="12"/>
      <c r="C450" s="8">
        <v>2</v>
      </c>
      <c r="D450" s="8">
        <v>120</v>
      </c>
      <c r="E450" s="8">
        <v>122</v>
      </c>
      <c r="F450" s="16">
        <v>0.1475</v>
      </c>
      <c r="G450" s="8">
        <v>1459</v>
      </c>
      <c r="H450" s="8">
        <v>0</v>
      </c>
      <c r="I450" s="8">
        <v>0</v>
      </c>
      <c r="J450" s="8">
        <v>0</v>
      </c>
      <c r="K450" s="8">
        <v>5</v>
      </c>
      <c r="L450" s="8">
        <v>0</v>
      </c>
      <c r="M450" s="8">
        <v>0</v>
      </c>
      <c r="N450" s="8">
        <v>0</v>
      </c>
      <c r="O450" s="8">
        <v>5</v>
      </c>
      <c r="P450" s="8">
        <v>4</v>
      </c>
      <c r="Q450" s="8">
        <v>0</v>
      </c>
      <c r="R450" s="8">
        <v>0</v>
      </c>
      <c r="S450" s="8">
        <v>1</v>
      </c>
      <c r="T450" s="8">
        <v>0</v>
      </c>
      <c r="U450" s="8">
        <f>SUM(H450:T450)</f>
        <v>15</v>
      </c>
      <c r="V450" s="8">
        <v>3</v>
      </c>
    </row>
    <row r="451" spans="1:22" ht="15">
      <c r="A451" s="12" t="s">
        <v>19</v>
      </c>
      <c r="B451" s="12"/>
      <c r="C451" s="97" t="s">
        <v>33</v>
      </c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</row>
    <row r="452" s="58" customFormat="1" ht="15"/>
    <row r="453" s="58" customFormat="1" ht="15"/>
    <row r="454" spans="1:23" s="79" customFormat="1" ht="17.25">
      <c r="A454" s="101" t="s">
        <v>79</v>
      </c>
      <c r="B454" s="101"/>
      <c r="C454" s="101"/>
      <c r="D454" s="101"/>
      <c r="E454" s="101"/>
      <c r="F454" s="101"/>
      <c r="G454" s="75"/>
      <c r="H454" s="101" t="s">
        <v>39</v>
      </c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76"/>
    </row>
    <row r="455" spans="1:22" ht="90">
      <c r="A455" s="9" t="s">
        <v>32</v>
      </c>
      <c r="B455" s="9" t="s">
        <v>34</v>
      </c>
      <c r="C455" s="9" t="s">
        <v>30</v>
      </c>
      <c r="D455" s="9" t="s">
        <v>22</v>
      </c>
      <c r="E455" s="53" t="s">
        <v>0</v>
      </c>
      <c r="F455" s="53" t="s">
        <v>23</v>
      </c>
      <c r="G455" s="53" t="s">
        <v>24</v>
      </c>
      <c r="H455" s="11" t="s">
        <v>9</v>
      </c>
      <c r="I455" s="11" t="s">
        <v>10</v>
      </c>
      <c r="J455" s="11" t="s">
        <v>11</v>
      </c>
      <c r="K455" s="11" t="s">
        <v>12</v>
      </c>
      <c r="L455" s="11" t="s">
        <v>13</v>
      </c>
      <c r="M455" s="11" t="s">
        <v>14</v>
      </c>
      <c r="N455" s="11" t="s">
        <v>15</v>
      </c>
      <c r="O455" s="11" t="s">
        <v>16</v>
      </c>
      <c r="P455" s="11" t="s">
        <v>17</v>
      </c>
      <c r="Q455" s="11" t="s">
        <v>18</v>
      </c>
      <c r="R455" s="11">
        <v>9</v>
      </c>
      <c r="S455" s="11">
        <v>11</v>
      </c>
      <c r="T455" s="11">
        <v>24</v>
      </c>
      <c r="U455" s="11" t="s">
        <v>0</v>
      </c>
      <c r="V455" s="11" t="s">
        <v>29</v>
      </c>
    </row>
    <row r="456" spans="1:22" s="15" customFormat="1" ht="15">
      <c r="A456" s="9" t="s">
        <v>38</v>
      </c>
      <c r="B456" s="31">
        <v>6</v>
      </c>
      <c r="C456" s="31">
        <v>12</v>
      </c>
      <c r="D456" s="31">
        <v>344</v>
      </c>
      <c r="E456" s="71">
        <v>356</v>
      </c>
      <c r="F456" s="89">
        <v>0</v>
      </c>
      <c r="G456" s="71">
        <v>23620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0</v>
      </c>
      <c r="U456" s="35">
        <v>0</v>
      </c>
      <c r="V456" s="35">
        <v>0</v>
      </c>
    </row>
    <row r="457" spans="1:22" ht="15">
      <c r="A457" s="12" t="s">
        <v>1</v>
      </c>
      <c r="B457" s="12">
        <v>7</v>
      </c>
      <c r="C457" s="8">
        <v>7</v>
      </c>
      <c r="D457" s="8">
        <v>544</v>
      </c>
      <c r="E457" s="8">
        <v>551</v>
      </c>
      <c r="F457" s="13">
        <v>0</v>
      </c>
      <c r="G457" s="8">
        <v>12121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</row>
    <row r="458" spans="1:22" ht="15">
      <c r="A458" s="12" t="s">
        <v>2</v>
      </c>
      <c r="B458" s="12">
        <v>7</v>
      </c>
      <c r="C458" s="8">
        <v>5</v>
      </c>
      <c r="D458" s="8">
        <v>548</v>
      </c>
      <c r="E458" s="8">
        <v>553</v>
      </c>
      <c r="F458" s="16">
        <v>0.002</v>
      </c>
      <c r="G458" s="8">
        <v>13052</v>
      </c>
      <c r="H458" s="8">
        <v>0</v>
      </c>
      <c r="I458" s="8">
        <v>0</v>
      </c>
      <c r="J458" s="8">
        <v>0</v>
      </c>
      <c r="K458" s="8">
        <v>1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0</v>
      </c>
      <c r="T458" s="8">
        <v>0</v>
      </c>
      <c r="U458" s="8">
        <v>1</v>
      </c>
      <c r="V458" s="8">
        <v>0</v>
      </c>
    </row>
    <row r="459" spans="1:22" ht="15">
      <c r="A459" s="12" t="s">
        <v>3</v>
      </c>
      <c r="B459" s="12">
        <v>6</v>
      </c>
      <c r="C459" s="8">
        <v>4</v>
      </c>
      <c r="D459" s="8">
        <v>492</v>
      </c>
      <c r="E459" s="8">
        <v>496</v>
      </c>
      <c r="F459" s="13">
        <v>0</v>
      </c>
      <c r="G459" s="8">
        <v>5872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0</v>
      </c>
      <c r="T459" s="8">
        <v>0</v>
      </c>
      <c r="U459" s="8">
        <v>0</v>
      </c>
      <c r="V459" s="8">
        <v>0</v>
      </c>
    </row>
    <row r="460" spans="1:22" ht="15">
      <c r="A460" s="12" t="s">
        <v>4</v>
      </c>
      <c r="B460" s="12">
        <v>7</v>
      </c>
      <c r="C460" s="8">
        <v>0</v>
      </c>
      <c r="D460" s="8">
        <v>521</v>
      </c>
      <c r="E460" s="8">
        <v>521</v>
      </c>
      <c r="F460" s="13">
        <v>0</v>
      </c>
      <c r="G460" s="8">
        <v>9150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0</v>
      </c>
      <c r="T460" s="8">
        <v>0</v>
      </c>
      <c r="U460" s="8">
        <v>0</v>
      </c>
      <c r="V460" s="8">
        <v>0</v>
      </c>
    </row>
    <row r="461" spans="1:22" ht="15">
      <c r="A461" s="12" t="s">
        <v>5</v>
      </c>
      <c r="B461" s="12">
        <v>7</v>
      </c>
      <c r="C461" s="8">
        <v>0</v>
      </c>
      <c r="D461" s="8">
        <v>279</v>
      </c>
      <c r="E461" s="8">
        <v>279</v>
      </c>
      <c r="F461" s="16">
        <v>0.036</v>
      </c>
      <c r="G461" s="8">
        <v>2824</v>
      </c>
      <c r="H461" s="8">
        <v>0</v>
      </c>
      <c r="I461" s="8">
        <v>0</v>
      </c>
      <c r="J461" s="8">
        <v>4</v>
      </c>
      <c r="K461" s="8">
        <v>0</v>
      </c>
      <c r="L461" s="8">
        <v>0</v>
      </c>
      <c r="M461" s="8">
        <v>0</v>
      </c>
      <c r="N461" s="8">
        <v>0</v>
      </c>
      <c r="O461" s="8">
        <v>3</v>
      </c>
      <c r="P461" s="8">
        <v>1</v>
      </c>
      <c r="Q461" s="8">
        <v>1</v>
      </c>
      <c r="R461" s="8">
        <v>0</v>
      </c>
      <c r="S461" s="8">
        <v>0</v>
      </c>
      <c r="T461" s="8">
        <v>0</v>
      </c>
      <c r="V461" s="8">
        <v>1</v>
      </c>
    </row>
    <row r="462" spans="1:23" ht="15">
      <c r="A462" s="12" t="s">
        <v>6</v>
      </c>
      <c r="B462" s="12"/>
      <c r="C462" s="97" t="s">
        <v>33</v>
      </c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</row>
    <row r="463" spans="1:22" s="56" customFormat="1" ht="15">
      <c r="A463" s="55" t="s">
        <v>7</v>
      </c>
      <c r="B463" s="55" t="s">
        <v>28</v>
      </c>
      <c r="C463" s="56">
        <v>0</v>
      </c>
      <c r="D463" s="56">
        <v>75</v>
      </c>
      <c r="E463" s="56">
        <v>75</v>
      </c>
      <c r="F463" s="88">
        <v>0.026</v>
      </c>
      <c r="G463" s="56">
        <v>909</v>
      </c>
      <c r="H463" s="56">
        <v>0</v>
      </c>
      <c r="I463" s="56">
        <v>0</v>
      </c>
      <c r="J463" s="56">
        <v>0</v>
      </c>
      <c r="K463" s="56">
        <v>0</v>
      </c>
      <c r="L463" s="56">
        <v>0</v>
      </c>
      <c r="M463" s="56">
        <v>1</v>
      </c>
      <c r="N463" s="56">
        <v>0</v>
      </c>
      <c r="O463" s="56">
        <v>0</v>
      </c>
      <c r="P463" s="56">
        <v>1</v>
      </c>
      <c r="Q463" s="56">
        <v>0</v>
      </c>
      <c r="R463" s="56">
        <v>0</v>
      </c>
      <c r="S463" s="56">
        <v>0</v>
      </c>
      <c r="T463" s="56">
        <v>0</v>
      </c>
      <c r="U463" s="56">
        <v>2</v>
      </c>
      <c r="V463" s="56">
        <v>0</v>
      </c>
    </row>
    <row r="464" spans="1:22" ht="15">
      <c r="A464" s="12" t="s">
        <v>19</v>
      </c>
      <c r="B464" s="12"/>
      <c r="C464" s="97" t="s">
        <v>33</v>
      </c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</row>
    <row r="465" s="58" customFormat="1" ht="15"/>
    <row r="466" s="58" customFormat="1" ht="15"/>
    <row r="467" spans="1:22" s="76" customFormat="1" ht="17.25">
      <c r="A467" s="101" t="s">
        <v>80</v>
      </c>
      <c r="B467" s="101"/>
      <c r="C467" s="101"/>
      <c r="D467" s="101"/>
      <c r="E467" s="101"/>
      <c r="F467" s="101"/>
      <c r="G467" s="75"/>
      <c r="H467" s="101" t="s">
        <v>39</v>
      </c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</row>
    <row r="468" spans="1:22" ht="90">
      <c r="A468" s="9" t="s">
        <v>32</v>
      </c>
      <c r="B468" s="9" t="s">
        <v>34</v>
      </c>
      <c r="C468" s="9" t="s">
        <v>30</v>
      </c>
      <c r="D468" s="9" t="s">
        <v>22</v>
      </c>
      <c r="E468" s="53" t="s">
        <v>0</v>
      </c>
      <c r="F468" s="53" t="s">
        <v>23</v>
      </c>
      <c r="G468" s="53" t="s">
        <v>24</v>
      </c>
      <c r="H468" s="11" t="s">
        <v>9</v>
      </c>
      <c r="I468" s="11" t="s">
        <v>10</v>
      </c>
      <c r="J468" s="11" t="s">
        <v>11</v>
      </c>
      <c r="K468" s="11" t="s">
        <v>12</v>
      </c>
      <c r="L468" s="11" t="s">
        <v>13</v>
      </c>
      <c r="M468" s="11" t="s">
        <v>14</v>
      </c>
      <c r="N468" s="11" t="s">
        <v>15</v>
      </c>
      <c r="O468" s="11" t="s">
        <v>16</v>
      </c>
      <c r="P468" s="11" t="s">
        <v>17</v>
      </c>
      <c r="Q468" s="11" t="s">
        <v>18</v>
      </c>
      <c r="R468" s="11">
        <v>9</v>
      </c>
      <c r="S468" s="11">
        <v>11</v>
      </c>
      <c r="T468" s="11">
        <v>24</v>
      </c>
      <c r="U468" s="11" t="s">
        <v>0</v>
      </c>
      <c r="V468" s="11" t="s">
        <v>29</v>
      </c>
    </row>
    <row r="469" spans="1:22" s="15" customFormat="1" ht="15">
      <c r="A469" s="9" t="s">
        <v>42</v>
      </c>
      <c r="B469" s="31">
        <v>12</v>
      </c>
      <c r="C469" s="31">
        <v>7</v>
      </c>
      <c r="D469" s="31">
        <v>4011</v>
      </c>
      <c r="E469" s="54">
        <v>4018</v>
      </c>
      <c r="F469" s="36">
        <v>0.001</v>
      </c>
      <c r="G469" s="54">
        <v>39014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1</v>
      </c>
      <c r="O469" s="35">
        <v>1</v>
      </c>
      <c r="P469" s="35">
        <v>0</v>
      </c>
      <c r="Q469" s="35">
        <v>5</v>
      </c>
      <c r="R469" s="35">
        <v>0</v>
      </c>
      <c r="S469" s="35">
        <v>0</v>
      </c>
      <c r="T469" s="35">
        <v>0</v>
      </c>
      <c r="U469" s="35">
        <f aca="true" t="shared" si="18" ref="U469:U474">SUM(H469:T469)</f>
        <v>7</v>
      </c>
      <c r="V469" s="35">
        <v>2</v>
      </c>
    </row>
    <row r="470" spans="1:22" ht="15">
      <c r="A470" s="12" t="s">
        <v>1</v>
      </c>
      <c r="B470" s="12">
        <v>51</v>
      </c>
      <c r="C470" s="8">
        <v>8</v>
      </c>
      <c r="D470" s="8">
        <v>40558</v>
      </c>
      <c r="E470" s="8">
        <v>40566</v>
      </c>
      <c r="F470" s="16">
        <v>0.075</v>
      </c>
      <c r="G470" s="8">
        <v>422467</v>
      </c>
      <c r="H470" s="8">
        <v>0</v>
      </c>
      <c r="I470" s="8">
        <v>0</v>
      </c>
      <c r="J470" s="8">
        <v>0</v>
      </c>
      <c r="K470" s="8">
        <v>2</v>
      </c>
      <c r="L470" s="8">
        <v>369</v>
      </c>
      <c r="M470" s="8">
        <v>0</v>
      </c>
      <c r="N470" s="8">
        <v>10</v>
      </c>
      <c r="O470" s="8">
        <v>8</v>
      </c>
      <c r="P470" s="8">
        <v>2</v>
      </c>
      <c r="Q470" s="8">
        <v>367</v>
      </c>
      <c r="R470" s="8">
        <v>12</v>
      </c>
      <c r="S470" s="8">
        <v>24</v>
      </c>
      <c r="T470" s="8">
        <v>0</v>
      </c>
      <c r="U470" s="8">
        <f t="shared" si="18"/>
        <v>794</v>
      </c>
      <c r="V470" s="8">
        <v>2238</v>
      </c>
    </row>
    <row r="471" spans="1:22" ht="15">
      <c r="A471" s="12" t="s">
        <v>2</v>
      </c>
      <c r="B471" s="12">
        <v>56</v>
      </c>
      <c r="C471" s="8">
        <v>812</v>
      </c>
      <c r="D471" s="8">
        <v>44603</v>
      </c>
      <c r="E471" s="8">
        <v>45415</v>
      </c>
      <c r="F471" s="16">
        <v>0.053</v>
      </c>
      <c r="G471" s="8">
        <v>499823</v>
      </c>
      <c r="H471" s="8">
        <v>0</v>
      </c>
      <c r="I471" s="8">
        <v>0</v>
      </c>
      <c r="J471" s="8">
        <v>0</v>
      </c>
      <c r="K471" s="8">
        <v>63</v>
      </c>
      <c r="L471" s="8">
        <v>245</v>
      </c>
      <c r="M471" s="8">
        <v>0</v>
      </c>
      <c r="N471" s="8">
        <v>12</v>
      </c>
      <c r="O471" s="8">
        <v>26</v>
      </c>
      <c r="P471" s="8">
        <v>2</v>
      </c>
      <c r="Q471" s="8">
        <v>412</v>
      </c>
      <c r="R471" s="8">
        <v>18</v>
      </c>
      <c r="S471" s="8">
        <v>26</v>
      </c>
      <c r="T471" s="8">
        <v>0</v>
      </c>
      <c r="U471" s="8">
        <f t="shared" si="18"/>
        <v>804</v>
      </c>
      <c r="V471" s="8">
        <v>1564</v>
      </c>
    </row>
    <row r="472" spans="1:22" ht="15">
      <c r="A472" s="12" t="s">
        <v>3</v>
      </c>
      <c r="B472" s="12">
        <v>31</v>
      </c>
      <c r="C472" s="8">
        <v>5</v>
      </c>
      <c r="D472" s="8">
        <v>1799</v>
      </c>
      <c r="E472" s="8">
        <v>1804</v>
      </c>
      <c r="F472" s="16">
        <v>0.045</v>
      </c>
      <c r="G472" s="8">
        <v>36206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5</v>
      </c>
      <c r="R472" s="8">
        <v>0</v>
      </c>
      <c r="S472" s="8">
        <v>0</v>
      </c>
      <c r="T472" s="8">
        <v>0</v>
      </c>
      <c r="U472" s="8">
        <f t="shared" si="18"/>
        <v>5</v>
      </c>
      <c r="V472" s="8">
        <v>76</v>
      </c>
    </row>
    <row r="473" spans="1:22" ht="15">
      <c r="A473" s="12" t="s">
        <v>4</v>
      </c>
      <c r="B473" s="12">
        <v>55</v>
      </c>
      <c r="C473" s="8">
        <v>847</v>
      </c>
      <c r="D473" s="8">
        <v>23439</v>
      </c>
      <c r="E473" s="8">
        <v>24286</v>
      </c>
      <c r="F473" s="16">
        <v>0.049</v>
      </c>
      <c r="G473" s="8">
        <v>270059</v>
      </c>
      <c r="H473" s="8">
        <v>0</v>
      </c>
      <c r="I473" s="8">
        <v>0</v>
      </c>
      <c r="J473" s="8">
        <v>0</v>
      </c>
      <c r="K473" s="8">
        <v>11</v>
      </c>
      <c r="L473" s="8">
        <v>72</v>
      </c>
      <c r="M473" s="8">
        <v>0</v>
      </c>
      <c r="N473" s="8">
        <v>13</v>
      </c>
      <c r="O473" s="8">
        <v>16</v>
      </c>
      <c r="P473" s="8">
        <v>94</v>
      </c>
      <c r="Q473" s="8">
        <v>196</v>
      </c>
      <c r="R473" s="8">
        <v>1</v>
      </c>
      <c r="S473" s="8">
        <v>38</v>
      </c>
      <c r="T473" s="8">
        <v>0</v>
      </c>
      <c r="U473" s="8">
        <f t="shared" si="18"/>
        <v>441</v>
      </c>
      <c r="V473" s="8">
        <v>696</v>
      </c>
    </row>
    <row r="474" spans="1:22" ht="15">
      <c r="A474" s="12" t="s">
        <v>5</v>
      </c>
      <c r="B474" s="12">
        <v>26</v>
      </c>
      <c r="C474" s="8">
        <v>196</v>
      </c>
      <c r="D474" s="8">
        <v>17222</v>
      </c>
      <c r="E474" s="8">
        <v>17418</v>
      </c>
      <c r="F474" s="16">
        <v>0.068</v>
      </c>
      <c r="G474" s="8">
        <v>202150</v>
      </c>
      <c r="H474" s="8">
        <v>4</v>
      </c>
      <c r="I474" s="8">
        <v>0</v>
      </c>
      <c r="J474" s="8">
        <v>0</v>
      </c>
      <c r="K474" s="8">
        <v>16</v>
      </c>
      <c r="L474" s="8">
        <v>117</v>
      </c>
      <c r="M474" s="8">
        <v>0</v>
      </c>
      <c r="N474" s="8">
        <v>5</v>
      </c>
      <c r="O474" s="8">
        <v>21</v>
      </c>
      <c r="P474" s="8">
        <v>23</v>
      </c>
      <c r="Q474" s="8">
        <v>256</v>
      </c>
      <c r="R474" s="8">
        <v>0</v>
      </c>
      <c r="S474" s="8">
        <v>42</v>
      </c>
      <c r="T474" s="8">
        <v>0</v>
      </c>
      <c r="U474" s="8">
        <f t="shared" si="18"/>
        <v>484</v>
      </c>
      <c r="V474" s="8">
        <v>766</v>
      </c>
    </row>
    <row r="475" spans="1:23" ht="15">
      <c r="A475" s="12" t="s">
        <v>6</v>
      </c>
      <c r="B475" s="12"/>
      <c r="C475" s="97" t="s">
        <v>33</v>
      </c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</row>
    <row r="476" spans="1:22" ht="15">
      <c r="A476" s="12" t="s">
        <v>7</v>
      </c>
      <c r="B476" s="12">
        <v>37</v>
      </c>
      <c r="C476" s="8">
        <v>74</v>
      </c>
      <c r="D476" s="8">
        <v>5242</v>
      </c>
      <c r="E476" s="8">
        <f>SUM(C476:D476)</f>
        <v>5316</v>
      </c>
      <c r="F476" s="16">
        <v>0.1301</v>
      </c>
      <c r="G476" s="8">
        <v>88176</v>
      </c>
      <c r="H476" s="8">
        <v>0</v>
      </c>
      <c r="I476" s="8">
        <v>0</v>
      </c>
      <c r="J476" s="8">
        <v>0</v>
      </c>
      <c r="K476" s="8">
        <v>0</v>
      </c>
      <c r="L476" s="8">
        <v>26</v>
      </c>
      <c r="M476" s="8">
        <v>2</v>
      </c>
      <c r="N476" s="8">
        <v>12</v>
      </c>
      <c r="O476" s="8">
        <v>2</v>
      </c>
      <c r="P476" s="8">
        <v>3</v>
      </c>
      <c r="Q476" s="8">
        <v>59</v>
      </c>
      <c r="R476" s="8">
        <v>1</v>
      </c>
      <c r="S476" s="8">
        <v>8</v>
      </c>
      <c r="T476" s="8">
        <v>24</v>
      </c>
      <c r="U476" s="8">
        <f>SUM(H476:T476)</f>
        <v>137</v>
      </c>
      <c r="V476" s="8">
        <v>545</v>
      </c>
    </row>
    <row r="477" spans="1:22" ht="15">
      <c r="A477" s="12" t="s">
        <v>19</v>
      </c>
      <c r="B477" s="12"/>
      <c r="C477" s="97" t="s">
        <v>33</v>
      </c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</row>
    <row r="478" s="58" customFormat="1" ht="15"/>
    <row r="479" s="58" customFormat="1" ht="15"/>
    <row r="480" spans="1:22" s="76" customFormat="1" ht="17.25">
      <c r="A480" s="101" t="s">
        <v>81</v>
      </c>
      <c r="B480" s="101"/>
      <c r="C480" s="101"/>
      <c r="D480" s="101"/>
      <c r="E480" s="101"/>
      <c r="F480" s="101"/>
      <c r="G480" s="75"/>
      <c r="H480" s="101" t="s">
        <v>39</v>
      </c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</row>
    <row r="481" spans="1:22" ht="90">
      <c r="A481" s="9" t="s">
        <v>32</v>
      </c>
      <c r="B481" s="9" t="s">
        <v>34</v>
      </c>
      <c r="C481" s="9" t="s">
        <v>30</v>
      </c>
      <c r="D481" s="9" t="s">
        <v>22</v>
      </c>
      <c r="E481" s="53" t="s">
        <v>0</v>
      </c>
      <c r="F481" s="53" t="s">
        <v>23</v>
      </c>
      <c r="G481" s="53" t="s">
        <v>24</v>
      </c>
      <c r="H481" s="11" t="s">
        <v>9</v>
      </c>
      <c r="I481" s="11" t="s">
        <v>10</v>
      </c>
      <c r="J481" s="11" t="s">
        <v>11</v>
      </c>
      <c r="K481" s="11" t="s">
        <v>12</v>
      </c>
      <c r="L481" s="11" t="s">
        <v>13</v>
      </c>
      <c r="M481" s="11" t="s">
        <v>14</v>
      </c>
      <c r="N481" s="11" t="s">
        <v>15</v>
      </c>
      <c r="O481" s="11" t="s">
        <v>16</v>
      </c>
      <c r="P481" s="11" t="s">
        <v>17</v>
      </c>
      <c r="Q481" s="11" t="s">
        <v>18</v>
      </c>
      <c r="R481" s="11">
        <v>9</v>
      </c>
      <c r="S481" s="11">
        <v>11</v>
      </c>
      <c r="T481" s="11">
        <v>24</v>
      </c>
      <c r="U481" s="11" t="s">
        <v>0</v>
      </c>
      <c r="V481" s="11" t="s">
        <v>29</v>
      </c>
    </row>
    <row r="482" spans="1:22" s="15" customFormat="1" ht="15">
      <c r="A482" s="9" t="s">
        <v>38</v>
      </c>
      <c r="B482" s="31">
        <v>1</v>
      </c>
      <c r="C482" s="31">
        <v>0</v>
      </c>
      <c r="D482" s="31">
        <v>1041</v>
      </c>
      <c r="E482" s="84">
        <v>1041</v>
      </c>
      <c r="F482" s="89">
        <v>0</v>
      </c>
      <c r="G482" s="84">
        <v>8280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>
        <v>0</v>
      </c>
      <c r="V482" s="35">
        <v>0</v>
      </c>
    </row>
    <row r="483" spans="1:22" ht="15">
      <c r="A483" s="12" t="s">
        <v>1</v>
      </c>
      <c r="B483" s="97" t="s">
        <v>33</v>
      </c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</row>
    <row r="484" spans="1:22" ht="15">
      <c r="A484" s="12" t="s">
        <v>2</v>
      </c>
      <c r="B484" s="12">
        <v>1</v>
      </c>
      <c r="C484" s="8">
        <v>0</v>
      </c>
      <c r="D484" s="8">
        <v>148</v>
      </c>
      <c r="E484" s="8">
        <v>148</v>
      </c>
      <c r="F484" s="13">
        <v>0</v>
      </c>
      <c r="G484" s="8">
        <v>1320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  <c r="R484" s="8">
        <v>0</v>
      </c>
      <c r="S484" s="8">
        <v>0</v>
      </c>
      <c r="T484" s="8">
        <v>0</v>
      </c>
      <c r="U484" s="8">
        <v>0</v>
      </c>
      <c r="V484" s="8">
        <v>0</v>
      </c>
    </row>
    <row r="485" spans="1:22" ht="15">
      <c r="A485" s="12" t="s">
        <v>3</v>
      </c>
      <c r="B485" s="12">
        <v>1</v>
      </c>
      <c r="C485" s="8">
        <v>0</v>
      </c>
      <c r="D485" s="8">
        <v>67</v>
      </c>
      <c r="E485" s="8">
        <v>67</v>
      </c>
      <c r="F485" s="16">
        <v>0.015</v>
      </c>
      <c r="G485" s="8">
        <v>460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8">
        <v>0</v>
      </c>
      <c r="Q485" s="8">
        <v>1</v>
      </c>
      <c r="R485" s="8">
        <v>0</v>
      </c>
      <c r="S485" s="8">
        <v>0</v>
      </c>
      <c r="T485" s="8">
        <v>0</v>
      </c>
      <c r="U485" s="8">
        <v>1</v>
      </c>
      <c r="V485" s="8">
        <v>0</v>
      </c>
    </row>
    <row r="486" spans="1:22" ht="15">
      <c r="A486" s="12" t="s">
        <v>4</v>
      </c>
      <c r="B486" s="12">
        <v>1</v>
      </c>
      <c r="C486" s="8">
        <v>0</v>
      </c>
      <c r="D486" s="8">
        <v>110</v>
      </c>
      <c r="E486" s="8">
        <v>72</v>
      </c>
      <c r="F486" s="13">
        <v>0</v>
      </c>
      <c r="G486" s="8">
        <v>450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  <c r="V486" s="8">
        <v>0</v>
      </c>
    </row>
    <row r="487" spans="1:22" ht="15">
      <c r="A487" s="12" t="s">
        <v>5</v>
      </c>
      <c r="B487" s="12">
        <v>1</v>
      </c>
      <c r="C487" s="8">
        <v>0</v>
      </c>
      <c r="D487" s="8">
        <v>50</v>
      </c>
      <c r="E487" s="8">
        <v>50</v>
      </c>
      <c r="F487" s="13">
        <v>0</v>
      </c>
      <c r="G487" s="8">
        <v>636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0</v>
      </c>
      <c r="U487" s="8">
        <v>0</v>
      </c>
      <c r="V487" s="8">
        <v>0</v>
      </c>
    </row>
    <row r="488" spans="1:23" ht="15">
      <c r="A488" s="12" t="s">
        <v>6</v>
      </c>
      <c r="B488" s="12"/>
      <c r="C488" s="97" t="s">
        <v>33</v>
      </c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</row>
    <row r="489" spans="1:22" ht="15">
      <c r="A489" s="12" t="s">
        <v>7</v>
      </c>
      <c r="B489" s="12">
        <v>1</v>
      </c>
      <c r="C489" s="8">
        <v>0</v>
      </c>
      <c r="D489" s="8">
        <v>10</v>
      </c>
      <c r="E489" s="8">
        <v>10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0</v>
      </c>
      <c r="U489" s="8">
        <v>0</v>
      </c>
      <c r="V489" s="8">
        <v>0</v>
      </c>
    </row>
    <row r="490" spans="1:23" ht="15">
      <c r="A490" s="12" t="s">
        <v>19</v>
      </c>
      <c r="C490" s="97" t="s">
        <v>33</v>
      </c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</row>
    <row r="491" s="58" customFormat="1" ht="15"/>
    <row r="492" s="58" customFormat="1" ht="15"/>
    <row r="493" spans="1:22" s="76" customFormat="1" ht="17.25">
      <c r="A493" s="101" t="s">
        <v>82</v>
      </c>
      <c r="B493" s="101"/>
      <c r="C493" s="101"/>
      <c r="D493" s="101"/>
      <c r="E493" s="101"/>
      <c r="F493" s="101"/>
      <c r="G493" s="75"/>
      <c r="H493" s="101" t="s">
        <v>39</v>
      </c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</row>
    <row r="494" spans="1:22" ht="90">
      <c r="A494" s="9" t="s">
        <v>32</v>
      </c>
      <c r="B494" s="9" t="s">
        <v>34</v>
      </c>
      <c r="C494" s="9" t="s">
        <v>30</v>
      </c>
      <c r="D494" s="9" t="s">
        <v>22</v>
      </c>
      <c r="E494" s="53" t="s">
        <v>0</v>
      </c>
      <c r="F494" s="53" t="s">
        <v>23</v>
      </c>
      <c r="G494" s="53" t="s">
        <v>24</v>
      </c>
      <c r="H494" s="11" t="s">
        <v>9</v>
      </c>
      <c r="I494" s="11" t="s">
        <v>10</v>
      </c>
      <c r="J494" s="11" t="s">
        <v>11</v>
      </c>
      <c r="K494" s="11" t="s">
        <v>12</v>
      </c>
      <c r="L494" s="11" t="s">
        <v>13</v>
      </c>
      <c r="M494" s="11" t="s">
        <v>14</v>
      </c>
      <c r="N494" s="11" t="s">
        <v>15</v>
      </c>
      <c r="O494" s="11" t="s">
        <v>16</v>
      </c>
      <c r="P494" s="11" t="s">
        <v>17</v>
      </c>
      <c r="Q494" s="11" t="s">
        <v>18</v>
      </c>
      <c r="R494" s="11">
        <v>9</v>
      </c>
      <c r="S494" s="11">
        <v>11</v>
      </c>
      <c r="T494" s="11">
        <v>24</v>
      </c>
      <c r="U494" s="11" t="s">
        <v>0</v>
      </c>
      <c r="V494" s="11" t="s">
        <v>29</v>
      </c>
    </row>
    <row r="495" spans="1:22" s="15" customFormat="1" ht="15">
      <c r="A495" s="9" t="s">
        <v>38</v>
      </c>
      <c r="B495" s="31">
        <v>15</v>
      </c>
      <c r="C495" s="31">
        <v>46</v>
      </c>
      <c r="D495" s="31">
        <v>1429</v>
      </c>
      <c r="E495" s="84">
        <v>1475</v>
      </c>
      <c r="F495" s="34">
        <v>0.039</v>
      </c>
      <c r="G495" s="84">
        <v>22799</v>
      </c>
      <c r="H495" s="35">
        <v>0</v>
      </c>
      <c r="I495" s="35">
        <v>0</v>
      </c>
      <c r="J495" s="35">
        <v>0</v>
      </c>
      <c r="K495" s="35">
        <v>4</v>
      </c>
      <c r="L495" s="35">
        <v>1</v>
      </c>
      <c r="M495" s="35">
        <v>0</v>
      </c>
      <c r="N495" s="35">
        <v>1</v>
      </c>
      <c r="O495" s="35">
        <v>1</v>
      </c>
      <c r="P495" s="35">
        <v>0</v>
      </c>
      <c r="Q495" s="35">
        <v>9</v>
      </c>
      <c r="R495" s="35">
        <v>0</v>
      </c>
      <c r="S495" s="35">
        <v>1</v>
      </c>
      <c r="T495" s="35">
        <v>0</v>
      </c>
      <c r="U495" s="35">
        <f aca="true" t="shared" si="19" ref="U495:U500">SUM(H495:T495)</f>
        <v>17</v>
      </c>
      <c r="V495" s="35">
        <v>43</v>
      </c>
    </row>
    <row r="496" spans="1:22" ht="15">
      <c r="A496" s="12" t="s">
        <v>1</v>
      </c>
      <c r="B496" s="8">
        <v>15</v>
      </c>
      <c r="C496" s="8">
        <v>27</v>
      </c>
      <c r="D496" s="8">
        <v>1349</v>
      </c>
      <c r="E496" s="8">
        <v>1376</v>
      </c>
      <c r="F496" s="16">
        <v>0.029</v>
      </c>
      <c r="G496" s="8">
        <v>24793</v>
      </c>
      <c r="H496" s="8">
        <v>0</v>
      </c>
      <c r="I496" s="8">
        <v>0</v>
      </c>
      <c r="J496" s="8">
        <v>0</v>
      </c>
      <c r="K496" s="8">
        <v>0</v>
      </c>
      <c r="L496" s="8">
        <v>1</v>
      </c>
      <c r="M496" s="8">
        <v>0</v>
      </c>
      <c r="N496" s="8">
        <v>0</v>
      </c>
      <c r="O496" s="8">
        <v>2</v>
      </c>
      <c r="P496" s="8">
        <v>0</v>
      </c>
      <c r="Q496" s="8">
        <v>8</v>
      </c>
      <c r="R496" s="8">
        <v>0</v>
      </c>
      <c r="S496" s="8">
        <v>0</v>
      </c>
      <c r="T496" s="8">
        <v>0</v>
      </c>
      <c r="U496" s="8">
        <f t="shared" si="19"/>
        <v>11</v>
      </c>
      <c r="V496" s="8">
        <v>30</v>
      </c>
    </row>
    <row r="497" spans="1:22" ht="15">
      <c r="A497" s="12" t="s">
        <v>2</v>
      </c>
      <c r="B497" s="8">
        <v>17</v>
      </c>
      <c r="C497" s="8">
        <v>87</v>
      </c>
      <c r="D497" s="8">
        <v>1317</v>
      </c>
      <c r="E497" s="8">
        <v>1404</v>
      </c>
      <c r="F497" s="16">
        <v>0.046</v>
      </c>
      <c r="G497" s="8">
        <v>28230</v>
      </c>
      <c r="H497" s="8">
        <v>0</v>
      </c>
      <c r="I497" s="8">
        <v>0</v>
      </c>
      <c r="J497" s="8">
        <v>0</v>
      </c>
      <c r="K497" s="8">
        <v>0</v>
      </c>
      <c r="L497" s="8">
        <v>1</v>
      </c>
      <c r="M497" s="8">
        <v>0</v>
      </c>
      <c r="N497" s="8">
        <v>0</v>
      </c>
      <c r="O497" s="8">
        <v>1</v>
      </c>
      <c r="P497" s="8">
        <v>0</v>
      </c>
      <c r="Q497" s="8">
        <v>3</v>
      </c>
      <c r="R497" s="8">
        <v>0</v>
      </c>
      <c r="S497" s="8">
        <v>1</v>
      </c>
      <c r="T497" s="8">
        <v>0</v>
      </c>
      <c r="U497" s="8">
        <f t="shared" si="19"/>
        <v>6</v>
      </c>
      <c r="V497" s="8">
        <v>56</v>
      </c>
    </row>
    <row r="498" spans="1:22" ht="15">
      <c r="A498" s="12" t="s">
        <v>3</v>
      </c>
      <c r="B498" s="8">
        <v>15</v>
      </c>
      <c r="C498" s="8">
        <v>47</v>
      </c>
      <c r="D498" s="8">
        <v>1164</v>
      </c>
      <c r="E498" s="8">
        <v>1211</v>
      </c>
      <c r="F498" s="13">
        <v>0.04</v>
      </c>
      <c r="G498" s="8">
        <v>25401</v>
      </c>
      <c r="H498" s="8">
        <v>0</v>
      </c>
      <c r="I498" s="8">
        <v>0</v>
      </c>
      <c r="J498" s="8">
        <v>0</v>
      </c>
      <c r="K498" s="8">
        <v>1</v>
      </c>
      <c r="L498" s="8">
        <v>5</v>
      </c>
      <c r="M498" s="8">
        <v>0</v>
      </c>
      <c r="N498" s="8">
        <v>0</v>
      </c>
      <c r="O498" s="8">
        <v>0</v>
      </c>
      <c r="P498" s="8">
        <v>0</v>
      </c>
      <c r="Q498" s="8">
        <v>19</v>
      </c>
      <c r="R498" s="8">
        <v>0</v>
      </c>
      <c r="S498" s="8">
        <v>0</v>
      </c>
      <c r="T498" s="8">
        <v>0</v>
      </c>
      <c r="U498" s="8">
        <f t="shared" si="19"/>
        <v>25</v>
      </c>
      <c r="V498" s="8">
        <v>35</v>
      </c>
    </row>
    <row r="499" spans="1:22" ht="15">
      <c r="A499" s="12" t="s">
        <v>4</v>
      </c>
      <c r="B499" s="8">
        <v>17</v>
      </c>
      <c r="C499" s="8">
        <v>45</v>
      </c>
      <c r="D499" s="8">
        <v>851</v>
      </c>
      <c r="E499" s="8">
        <v>896</v>
      </c>
      <c r="F499" s="16">
        <v>0.039</v>
      </c>
      <c r="G499" s="8">
        <v>22656</v>
      </c>
      <c r="H499" s="8">
        <v>0</v>
      </c>
      <c r="I499" s="8">
        <v>0</v>
      </c>
      <c r="J499" s="8">
        <v>0</v>
      </c>
      <c r="K499" s="8">
        <v>3</v>
      </c>
      <c r="L499" s="8">
        <v>2</v>
      </c>
      <c r="M499" s="8">
        <v>0</v>
      </c>
      <c r="N499" s="8">
        <v>0</v>
      </c>
      <c r="O499" s="8">
        <v>4</v>
      </c>
      <c r="P499" s="8">
        <v>0</v>
      </c>
      <c r="Q499" s="8">
        <v>13</v>
      </c>
      <c r="R499" s="8">
        <v>0</v>
      </c>
      <c r="S499" s="8">
        <v>1</v>
      </c>
      <c r="T499" s="8">
        <v>0</v>
      </c>
      <c r="U499" s="8">
        <f t="shared" si="19"/>
        <v>23</v>
      </c>
      <c r="V499" s="8">
        <v>14</v>
      </c>
    </row>
    <row r="500" spans="1:22" ht="15">
      <c r="A500" s="12" t="s">
        <v>5</v>
      </c>
      <c r="B500" s="8">
        <v>20</v>
      </c>
      <c r="C500" s="8">
        <v>31</v>
      </c>
      <c r="D500" s="8">
        <v>1077</v>
      </c>
      <c r="E500" s="8">
        <v>1108</v>
      </c>
      <c r="F500" s="13">
        <v>0.03</v>
      </c>
      <c r="G500" s="8">
        <v>19594</v>
      </c>
      <c r="H500" s="8">
        <v>0</v>
      </c>
      <c r="I500" s="8">
        <v>0</v>
      </c>
      <c r="J500" s="8">
        <v>0</v>
      </c>
      <c r="K500" s="8">
        <v>2</v>
      </c>
      <c r="L500" s="8">
        <v>1</v>
      </c>
      <c r="M500" s="8">
        <v>0</v>
      </c>
      <c r="N500" s="8">
        <v>2</v>
      </c>
      <c r="O500" s="8">
        <v>0</v>
      </c>
      <c r="P500" s="8">
        <v>5</v>
      </c>
      <c r="Q500" s="8">
        <v>6</v>
      </c>
      <c r="R500" s="8">
        <v>0</v>
      </c>
      <c r="S500" s="8">
        <v>3</v>
      </c>
      <c r="T500" s="8">
        <v>0</v>
      </c>
      <c r="U500" s="8">
        <f t="shared" si="19"/>
        <v>19</v>
      </c>
      <c r="V500" s="8">
        <v>16</v>
      </c>
    </row>
    <row r="501" spans="1:23" ht="15">
      <c r="A501" s="12" t="s">
        <v>6</v>
      </c>
      <c r="B501" s="12"/>
      <c r="C501" s="97" t="s">
        <v>33</v>
      </c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</row>
    <row r="502" spans="1:22" ht="15">
      <c r="A502" s="12" t="s">
        <v>7</v>
      </c>
      <c r="B502" s="8" t="s">
        <v>28</v>
      </c>
      <c r="C502" s="8">
        <v>19</v>
      </c>
      <c r="D502" s="8">
        <v>539</v>
      </c>
      <c r="E502" s="8">
        <v>558</v>
      </c>
      <c r="G502" s="8">
        <v>8915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4</v>
      </c>
      <c r="P502" s="8">
        <v>0</v>
      </c>
      <c r="Q502" s="8">
        <v>28</v>
      </c>
      <c r="R502" s="8">
        <v>0</v>
      </c>
      <c r="S502" s="8">
        <v>2</v>
      </c>
      <c r="T502" s="8">
        <v>1</v>
      </c>
      <c r="U502" s="8">
        <f>SUM(H502:T502)</f>
        <v>35</v>
      </c>
      <c r="V502" s="8">
        <v>13</v>
      </c>
    </row>
    <row r="503" spans="1:23" ht="15">
      <c r="A503" s="12" t="s">
        <v>19</v>
      </c>
      <c r="C503" s="97" t="s">
        <v>33</v>
      </c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</row>
    <row r="504" s="58" customFormat="1" ht="15"/>
    <row r="505" s="58" customFormat="1" ht="15"/>
    <row r="506" spans="1:24" s="79" customFormat="1" ht="17.25">
      <c r="A506" s="101" t="s">
        <v>83</v>
      </c>
      <c r="B506" s="101"/>
      <c r="C506" s="101"/>
      <c r="D506" s="101"/>
      <c r="E506" s="101"/>
      <c r="F506" s="101"/>
      <c r="G506" s="75"/>
      <c r="H506" s="101" t="s">
        <v>39</v>
      </c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76"/>
      <c r="X506" s="76"/>
    </row>
    <row r="507" spans="1:22" ht="90">
      <c r="A507" s="9" t="s">
        <v>32</v>
      </c>
      <c r="B507" s="9" t="s">
        <v>34</v>
      </c>
      <c r="C507" s="9" t="s">
        <v>30</v>
      </c>
      <c r="D507" s="9" t="s">
        <v>22</v>
      </c>
      <c r="E507" s="70" t="s">
        <v>0</v>
      </c>
      <c r="F507" s="70" t="s">
        <v>23</v>
      </c>
      <c r="G507" s="70" t="s">
        <v>24</v>
      </c>
      <c r="H507" s="11" t="s">
        <v>9</v>
      </c>
      <c r="I507" s="11" t="s">
        <v>10</v>
      </c>
      <c r="J507" s="11" t="s">
        <v>11</v>
      </c>
      <c r="K507" s="11" t="s">
        <v>12</v>
      </c>
      <c r="L507" s="11" t="s">
        <v>13</v>
      </c>
      <c r="M507" s="11" t="s">
        <v>14</v>
      </c>
      <c r="N507" s="11" t="s">
        <v>15</v>
      </c>
      <c r="O507" s="11" t="s">
        <v>16</v>
      </c>
      <c r="P507" s="11" t="s">
        <v>17</v>
      </c>
      <c r="Q507" s="11" t="s">
        <v>18</v>
      </c>
      <c r="R507" s="11">
        <v>9</v>
      </c>
      <c r="S507" s="11">
        <v>11</v>
      </c>
      <c r="T507" s="11">
        <v>24</v>
      </c>
      <c r="U507" s="11" t="s">
        <v>0</v>
      </c>
      <c r="V507" s="11" t="s">
        <v>29</v>
      </c>
    </row>
    <row r="508" spans="1:22" s="15" customFormat="1" ht="15">
      <c r="A508" s="9" t="s">
        <v>38</v>
      </c>
      <c r="B508" s="31">
        <v>27</v>
      </c>
      <c r="C508" s="31">
        <v>56</v>
      </c>
      <c r="D508" s="31">
        <v>1535</v>
      </c>
      <c r="E508" s="71">
        <v>1591</v>
      </c>
      <c r="F508" s="34">
        <v>0.064</v>
      </c>
      <c r="G508" s="71">
        <v>28881</v>
      </c>
      <c r="H508" s="35">
        <v>0</v>
      </c>
      <c r="I508" s="35">
        <v>0</v>
      </c>
      <c r="J508" s="35">
        <v>1</v>
      </c>
      <c r="K508" s="35">
        <v>16</v>
      </c>
      <c r="L508" s="35">
        <v>6</v>
      </c>
      <c r="M508" s="35">
        <v>0</v>
      </c>
      <c r="N508" s="35">
        <v>0</v>
      </c>
      <c r="O508" s="35">
        <v>15</v>
      </c>
      <c r="P508" s="35">
        <v>3</v>
      </c>
      <c r="Q508" s="35">
        <v>45</v>
      </c>
      <c r="R508" s="35">
        <v>1</v>
      </c>
      <c r="S508" s="35">
        <v>3</v>
      </c>
      <c r="T508" s="35">
        <v>0</v>
      </c>
      <c r="U508" s="35">
        <f aca="true" t="shared" si="20" ref="U508:U513">SUM(H508:T508)</f>
        <v>90</v>
      </c>
      <c r="V508" s="35">
        <v>43</v>
      </c>
    </row>
    <row r="509" spans="1:22" ht="15">
      <c r="A509" s="12" t="s">
        <v>1</v>
      </c>
      <c r="B509" s="12">
        <v>28</v>
      </c>
      <c r="C509" s="8">
        <v>59</v>
      </c>
      <c r="D509" s="8">
        <v>1381</v>
      </c>
      <c r="E509" s="8">
        <v>1440</v>
      </c>
      <c r="F509" s="16">
        <v>0.177</v>
      </c>
      <c r="G509" s="8">
        <v>30280</v>
      </c>
      <c r="H509" s="8">
        <v>0</v>
      </c>
      <c r="I509" s="8">
        <v>0</v>
      </c>
      <c r="J509" s="8">
        <v>0</v>
      </c>
      <c r="K509" s="8">
        <v>19</v>
      </c>
      <c r="L509" s="8">
        <v>10</v>
      </c>
      <c r="M509" s="8">
        <v>0</v>
      </c>
      <c r="N509" s="8">
        <v>1</v>
      </c>
      <c r="O509" s="8">
        <v>12</v>
      </c>
      <c r="P509" s="8">
        <v>0</v>
      </c>
      <c r="Q509" s="8">
        <v>45</v>
      </c>
      <c r="R509" s="8">
        <v>1</v>
      </c>
      <c r="S509" s="8">
        <v>4</v>
      </c>
      <c r="T509" s="8">
        <v>0</v>
      </c>
      <c r="U509" s="8">
        <f t="shared" si="20"/>
        <v>92</v>
      </c>
      <c r="V509" s="8">
        <v>192</v>
      </c>
    </row>
    <row r="510" spans="1:22" ht="15">
      <c r="A510" s="12" t="s">
        <v>2</v>
      </c>
      <c r="B510" s="12">
        <v>24</v>
      </c>
      <c r="C510" s="8">
        <v>203</v>
      </c>
      <c r="D510" s="8">
        <v>1151</v>
      </c>
      <c r="E510" s="8">
        <v>1354</v>
      </c>
      <c r="F510" s="16">
        <v>0.063</v>
      </c>
      <c r="G510" s="8">
        <v>29127</v>
      </c>
      <c r="H510" s="8">
        <v>0</v>
      </c>
      <c r="I510" s="8">
        <v>0</v>
      </c>
      <c r="J510" s="8">
        <v>0</v>
      </c>
      <c r="K510" s="8">
        <v>16</v>
      </c>
      <c r="L510" s="8">
        <v>9</v>
      </c>
      <c r="M510" s="8">
        <v>1</v>
      </c>
      <c r="N510" s="8">
        <v>3</v>
      </c>
      <c r="O510" s="8">
        <v>17</v>
      </c>
      <c r="P510" s="8">
        <v>2</v>
      </c>
      <c r="Q510" s="8">
        <v>28</v>
      </c>
      <c r="R510" s="8">
        <v>0</v>
      </c>
      <c r="S510" s="8">
        <v>3</v>
      </c>
      <c r="T510" s="8">
        <v>1</v>
      </c>
      <c r="U510" s="8">
        <f t="shared" si="20"/>
        <v>80</v>
      </c>
      <c r="V510" s="8">
        <v>42</v>
      </c>
    </row>
    <row r="511" spans="1:22" ht="15">
      <c r="A511" s="12" t="s">
        <v>3</v>
      </c>
      <c r="B511" s="12">
        <v>19</v>
      </c>
      <c r="C511" s="8">
        <v>65</v>
      </c>
      <c r="D511" s="8">
        <v>824</v>
      </c>
      <c r="E511" s="8">
        <v>889</v>
      </c>
      <c r="F511" s="16">
        <v>0.074</v>
      </c>
      <c r="G511" s="8">
        <v>190839</v>
      </c>
      <c r="H511" s="8">
        <v>0</v>
      </c>
      <c r="I511" s="8">
        <v>0</v>
      </c>
      <c r="J511" s="8">
        <v>0</v>
      </c>
      <c r="K511" s="8">
        <v>7</v>
      </c>
      <c r="L511" s="8">
        <v>6</v>
      </c>
      <c r="M511" s="8">
        <v>0</v>
      </c>
      <c r="N511" s="8">
        <v>1</v>
      </c>
      <c r="O511" s="8">
        <v>3</v>
      </c>
      <c r="P511" s="8">
        <v>0</v>
      </c>
      <c r="Q511" s="8">
        <v>21</v>
      </c>
      <c r="R511" s="8">
        <v>0</v>
      </c>
      <c r="S511" s="8">
        <v>1</v>
      </c>
      <c r="T511" s="8">
        <v>0</v>
      </c>
      <c r="U511" s="8">
        <f t="shared" si="20"/>
        <v>39</v>
      </c>
      <c r="V511" s="8">
        <v>26</v>
      </c>
    </row>
    <row r="512" spans="1:22" ht="15">
      <c r="A512" s="12" t="s">
        <v>4</v>
      </c>
      <c r="B512" s="12">
        <v>20</v>
      </c>
      <c r="C512" s="8">
        <v>37</v>
      </c>
      <c r="D512" s="8">
        <v>1975</v>
      </c>
      <c r="E512" s="8">
        <v>2012</v>
      </c>
      <c r="F512" s="16">
        <v>0.023</v>
      </c>
      <c r="G512" s="8">
        <v>92069</v>
      </c>
      <c r="H512" s="8">
        <v>3</v>
      </c>
      <c r="I512" s="8">
        <v>0</v>
      </c>
      <c r="J512" s="8">
        <v>0</v>
      </c>
      <c r="K512" s="8">
        <v>8</v>
      </c>
      <c r="L512" s="8">
        <v>3</v>
      </c>
      <c r="M512" s="8">
        <v>0</v>
      </c>
      <c r="N512" s="8">
        <v>1</v>
      </c>
      <c r="O512" s="8">
        <v>4</v>
      </c>
      <c r="P512" s="8">
        <v>0</v>
      </c>
      <c r="Q512" s="8">
        <v>21</v>
      </c>
      <c r="R512" s="8">
        <v>0</v>
      </c>
      <c r="S512" s="8">
        <v>1</v>
      </c>
      <c r="T512" s="8">
        <v>1</v>
      </c>
      <c r="U512" s="8">
        <f t="shared" si="20"/>
        <v>42</v>
      </c>
      <c r="V512" s="8">
        <v>8</v>
      </c>
    </row>
    <row r="513" spans="1:22" ht="15">
      <c r="A513" s="12" t="s">
        <v>5</v>
      </c>
      <c r="B513" s="12">
        <v>21</v>
      </c>
      <c r="C513" s="8">
        <v>178</v>
      </c>
      <c r="D513" s="8">
        <v>2956</v>
      </c>
      <c r="E513" s="8">
        <v>3134</v>
      </c>
      <c r="F513" s="16">
        <v>0.006</v>
      </c>
      <c r="G513" s="8">
        <v>113562</v>
      </c>
      <c r="H513" s="8">
        <v>1</v>
      </c>
      <c r="I513" s="8">
        <v>0</v>
      </c>
      <c r="J513" s="8">
        <v>0</v>
      </c>
      <c r="K513" s="8">
        <v>2</v>
      </c>
      <c r="L513" s="8">
        <v>0</v>
      </c>
      <c r="M513" s="8">
        <v>0</v>
      </c>
      <c r="N513" s="8">
        <v>4</v>
      </c>
      <c r="O513" s="8">
        <v>4</v>
      </c>
      <c r="P513" s="8">
        <v>0</v>
      </c>
      <c r="Q513" s="8">
        <v>2</v>
      </c>
      <c r="R513" s="8">
        <v>0</v>
      </c>
      <c r="S513" s="8">
        <v>0</v>
      </c>
      <c r="T513" s="8">
        <v>0</v>
      </c>
      <c r="U513" s="8">
        <f t="shared" si="20"/>
        <v>13</v>
      </c>
      <c r="V513" s="8">
        <v>9</v>
      </c>
    </row>
    <row r="514" spans="1:23" ht="15">
      <c r="A514" s="12" t="s">
        <v>6</v>
      </c>
      <c r="B514" s="12"/>
      <c r="C514" s="97" t="s">
        <v>33</v>
      </c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</row>
    <row r="515" spans="1:22" ht="15">
      <c r="A515" s="12" t="s">
        <v>7</v>
      </c>
      <c r="B515" s="12" t="s">
        <v>28</v>
      </c>
      <c r="C515" s="8">
        <v>8</v>
      </c>
      <c r="D515" s="8">
        <v>318</v>
      </c>
      <c r="E515" s="8">
        <f>SUM(C515:D515)</f>
        <v>326</v>
      </c>
      <c r="G515" s="8">
        <v>17584</v>
      </c>
      <c r="H515" s="8">
        <v>2</v>
      </c>
      <c r="I515" s="8">
        <v>0</v>
      </c>
      <c r="J515" s="8">
        <v>0</v>
      </c>
      <c r="K515" s="8">
        <v>0</v>
      </c>
      <c r="L515" s="8">
        <v>1</v>
      </c>
      <c r="M515" s="8">
        <v>1</v>
      </c>
      <c r="N515" s="8">
        <v>0</v>
      </c>
      <c r="O515" s="8">
        <v>8</v>
      </c>
      <c r="P515" s="8">
        <v>0</v>
      </c>
      <c r="Q515" s="8">
        <v>11</v>
      </c>
      <c r="R515" s="8">
        <v>0</v>
      </c>
      <c r="S515" s="8">
        <v>3</v>
      </c>
      <c r="T515" s="8">
        <v>0</v>
      </c>
      <c r="U515" s="8">
        <f>SUM(H515:T515)</f>
        <v>26</v>
      </c>
      <c r="V515" s="8">
        <v>5</v>
      </c>
    </row>
    <row r="516" spans="1:23" ht="15">
      <c r="A516" s="12" t="s">
        <v>19</v>
      </c>
      <c r="C516" s="97" t="s">
        <v>33</v>
      </c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</row>
    <row r="517" s="58" customFormat="1" ht="15"/>
    <row r="518" s="58" customFormat="1" ht="15"/>
    <row r="519" spans="1:23" s="79" customFormat="1" ht="17.25">
      <c r="A519" s="85" t="s">
        <v>84</v>
      </c>
      <c r="B519" s="85"/>
      <c r="C519" s="85"/>
      <c r="D519" s="85"/>
      <c r="E519" s="85"/>
      <c r="F519" s="85"/>
      <c r="G519" s="75"/>
      <c r="H519" s="101" t="s">
        <v>39</v>
      </c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76"/>
    </row>
    <row r="520" spans="1:22" ht="90">
      <c r="A520" s="9" t="s">
        <v>32</v>
      </c>
      <c r="B520" s="9" t="s">
        <v>34</v>
      </c>
      <c r="C520" s="9" t="s">
        <v>30</v>
      </c>
      <c r="D520" s="9" t="s">
        <v>22</v>
      </c>
      <c r="E520" s="70" t="s">
        <v>0</v>
      </c>
      <c r="F520" s="70" t="s">
        <v>23</v>
      </c>
      <c r="G520" s="70" t="s">
        <v>24</v>
      </c>
      <c r="H520" s="11" t="s">
        <v>9</v>
      </c>
      <c r="I520" s="11" t="s">
        <v>10</v>
      </c>
      <c r="J520" s="11" t="s">
        <v>11</v>
      </c>
      <c r="K520" s="11" t="s">
        <v>12</v>
      </c>
      <c r="L520" s="11" t="s">
        <v>13</v>
      </c>
      <c r="M520" s="11" t="s">
        <v>14</v>
      </c>
      <c r="N520" s="11" t="s">
        <v>15</v>
      </c>
      <c r="O520" s="11" t="s">
        <v>16</v>
      </c>
      <c r="P520" s="11" t="s">
        <v>17</v>
      </c>
      <c r="Q520" s="11" t="s">
        <v>18</v>
      </c>
      <c r="R520" s="11">
        <v>9</v>
      </c>
      <c r="S520" s="11">
        <v>11</v>
      </c>
      <c r="T520" s="11">
        <v>24</v>
      </c>
      <c r="U520" s="11" t="s">
        <v>0</v>
      </c>
      <c r="V520" s="11" t="s">
        <v>29</v>
      </c>
    </row>
    <row r="521" spans="1:22" s="15" customFormat="1" ht="15">
      <c r="A521" s="9" t="s">
        <v>38</v>
      </c>
      <c r="B521" s="31">
        <v>50</v>
      </c>
      <c r="C521" s="31">
        <v>14</v>
      </c>
      <c r="D521" s="31">
        <v>1532</v>
      </c>
      <c r="E521" s="71">
        <v>1546</v>
      </c>
      <c r="F521" s="34">
        <v>0.077</v>
      </c>
      <c r="G521" s="71">
        <v>33484</v>
      </c>
      <c r="H521" s="35">
        <v>0</v>
      </c>
      <c r="I521" s="35">
        <v>0</v>
      </c>
      <c r="J521" s="35">
        <v>0</v>
      </c>
      <c r="K521" s="35">
        <v>15</v>
      </c>
      <c r="L521" s="35">
        <v>1</v>
      </c>
      <c r="M521" s="35">
        <v>0</v>
      </c>
      <c r="N521" s="35">
        <v>0</v>
      </c>
      <c r="O521" s="35">
        <v>1</v>
      </c>
      <c r="P521" s="35">
        <v>0</v>
      </c>
      <c r="Q521" s="35">
        <v>7</v>
      </c>
      <c r="R521" s="35">
        <v>0</v>
      </c>
      <c r="S521" s="35">
        <v>0</v>
      </c>
      <c r="T521" s="35">
        <v>0</v>
      </c>
      <c r="U521" s="35">
        <f aca="true" t="shared" si="21" ref="U521:U526">SUM(H521:T521)</f>
        <v>24</v>
      </c>
      <c r="V521" s="35">
        <v>104</v>
      </c>
    </row>
    <row r="522" spans="1:22" ht="15">
      <c r="A522" s="12" t="s">
        <v>1</v>
      </c>
      <c r="B522" s="12">
        <v>64</v>
      </c>
      <c r="C522" s="8">
        <v>29</v>
      </c>
      <c r="D522" s="8">
        <v>1725</v>
      </c>
      <c r="E522" s="8">
        <v>1754</v>
      </c>
      <c r="F522" s="16">
        <v>0.088</v>
      </c>
      <c r="G522" s="8">
        <v>41429</v>
      </c>
      <c r="H522" s="8">
        <v>1</v>
      </c>
      <c r="I522" s="8">
        <v>0</v>
      </c>
      <c r="J522" s="8">
        <v>0</v>
      </c>
      <c r="K522" s="8">
        <v>9</v>
      </c>
      <c r="L522" s="8">
        <v>1</v>
      </c>
      <c r="M522" s="8">
        <v>0</v>
      </c>
      <c r="N522" s="8">
        <v>1</v>
      </c>
      <c r="O522" s="8">
        <v>3</v>
      </c>
      <c r="P522" s="8">
        <v>0</v>
      </c>
      <c r="Q522" s="8">
        <v>15</v>
      </c>
      <c r="R522" s="8">
        <v>0</v>
      </c>
      <c r="S522" s="8">
        <v>1</v>
      </c>
      <c r="T522" s="8">
        <v>0</v>
      </c>
      <c r="U522" s="8">
        <f t="shared" si="21"/>
        <v>31</v>
      </c>
      <c r="V522" s="8">
        <v>134</v>
      </c>
    </row>
    <row r="523" spans="1:22" ht="15">
      <c r="A523" s="12" t="s">
        <v>2</v>
      </c>
      <c r="B523" s="12">
        <v>37</v>
      </c>
      <c r="C523" s="8">
        <v>3</v>
      </c>
      <c r="D523" s="8">
        <v>1636</v>
      </c>
      <c r="E523" s="8">
        <v>1639</v>
      </c>
      <c r="F523" s="16">
        <v>0.133</v>
      </c>
      <c r="G523" s="8">
        <v>31074</v>
      </c>
      <c r="H523" s="8">
        <v>0</v>
      </c>
      <c r="I523" s="8">
        <v>0</v>
      </c>
      <c r="J523" s="8">
        <v>0</v>
      </c>
      <c r="K523" s="8">
        <v>16</v>
      </c>
      <c r="L523" s="8">
        <v>0</v>
      </c>
      <c r="M523" s="8">
        <v>0</v>
      </c>
      <c r="N523" s="8">
        <v>1</v>
      </c>
      <c r="O523" s="8">
        <v>9</v>
      </c>
      <c r="P523" s="8">
        <v>0</v>
      </c>
      <c r="Q523" s="8">
        <v>23</v>
      </c>
      <c r="R523" s="8">
        <v>0</v>
      </c>
      <c r="S523" s="8">
        <v>1</v>
      </c>
      <c r="T523" s="8">
        <v>0</v>
      </c>
      <c r="U523" s="8">
        <f t="shared" si="21"/>
        <v>50</v>
      </c>
      <c r="V523" s="8">
        <v>188</v>
      </c>
    </row>
    <row r="524" spans="1:22" ht="15">
      <c r="A524" s="12" t="s">
        <v>3</v>
      </c>
      <c r="B524" s="12">
        <v>64</v>
      </c>
      <c r="C524" s="8">
        <v>8</v>
      </c>
      <c r="D524" s="8">
        <v>1545</v>
      </c>
      <c r="E524" s="8">
        <v>1553</v>
      </c>
      <c r="F524" s="16">
        <v>0.094</v>
      </c>
      <c r="G524" s="8">
        <v>28664</v>
      </c>
      <c r="H524" s="8">
        <v>0</v>
      </c>
      <c r="I524" s="8">
        <v>1</v>
      </c>
      <c r="J524" s="8">
        <v>0</v>
      </c>
      <c r="K524" s="8">
        <v>5</v>
      </c>
      <c r="L524" s="8">
        <v>7</v>
      </c>
      <c r="M524" s="8">
        <v>0</v>
      </c>
      <c r="N524" s="8">
        <v>0</v>
      </c>
      <c r="O524" s="8">
        <v>6</v>
      </c>
      <c r="P524" s="8">
        <v>2</v>
      </c>
      <c r="Q524" s="8">
        <v>18</v>
      </c>
      <c r="R524" s="8">
        <v>0</v>
      </c>
      <c r="S524" s="8">
        <v>1</v>
      </c>
      <c r="T524" s="8">
        <v>0</v>
      </c>
      <c r="U524" s="8">
        <f t="shared" si="21"/>
        <v>40</v>
      </c>
      <c r="V524" s="8">
        <v>132</v>
      </c>
    </row>
    <row r="525" spans="1:22" ht="15">
      <c r="A525" s="12" t="s">
        <v>4</v>
      </c>
      <c r="B525" s="12">
        <v>61</v>
      </c>
      <c r="C525" s="8">
        <v>17</v>
      </c>
      <c r="D525" s="8">
        <v>984</v>
      </c>
      <c r="E525" s="8">
        <v>1001</v>
      </c>
      <c r="F525" s="16">
        <v>0.124</v>
      </c>
      <c r="G525" s="8">
        <v>33131</v>
      </c>
      <c r="H525" s="8">
        <v>0</v>
      </c>
      <c r="I525" s="8">
        <v>0</v>
      </c>
      <c r="J525" s="8">
        <v>0</v>
      </c>
      <c r="K525" s="8">
        <v>2</v>
      </c>
      <c r="L525" s="8">
        <v>1</v>
      </c>
      <c r="M525" s="8">
        <v>0</v>
      </c>
      <c r="N525" s="8">
        <v>0</v>
      </c>
      <c r="O525" s="8">
        <v>1</v>
      </c>
      <c r="P525" s="8">
        <v>0</v>
      </c>
      <c r="Q525" s="8">
        <v>8</v>
      </c>
      <c r="R525" s="8">
        <v>0</v>
      </c>
      <c r="S525" s="8">
        <v>0</v>
      </c>
      <c r="T525" s="8">
        <v>0</v>
      </c>
      <c r="U525" s="8">
        <f t="shared" si="21"/>
        <v>12</v>
      </c>
      <c r="V525" s="8">
        <v>114</v>
      </c>
    </row>
    <row r="526" spans="1:22" ht="15">
      <c r="A526" s="12" t="s">
        <v>5</v>
      </c>
      <c r="B526" s="12">
        <v>62</v>
      </c>
      <c r="C526" s="8">
        <v>11</v>
      </c>
      <c r="D526" s="8">
        <v>787</v>
      </c>
      <c r="E526" s="8">
        <v>798</v>
      </c>
      <c r="F526" s="16">
        <v>0.109</v>
      </c>
      <c r="G526" s="8">
        <v>24615</v>
      </c>
      <c r="H526" s="8">
        <v>0</v>
      </c>
      <c r="I526" s="8">
        <v>0</v>
      </c>
      <c r="J526" s="8">
        <v>0</v>
      </c>
      <c r="K526" s="8">
        <v>8</v>
      </c>
      <c r="L526" s="8">
        <v>3</v>
      </c>
      <c r="M526" s="8">
        <v>0</v>
      </c>
      <c r="N526" s="8">
        <v>0</v>
      </c>
      <c r="O526" s="8">
        <v>10</v>
      </c>
      <c r="P526" s="8">
        <v>0</v>
      </c>
      <c r="Q526" s="8">
        <v>14</v>
      </c>
      <c r="R526" s="8">
        <v>0</v>
      </c>
      <c r="S526" s="8">
        <v>0</v>
      </c>
      <c r="T526" s="8">
        <v>0</v>
      </c>
      <c r="U526" s="8">
        <f t="shared" si="21"/>
        <v>35</v>
      </c>
      <c r="V526" s="8">
        <v>67</v>
      </c>
    </row>
    <row r="527" spans="1:23" ht="15">
      <c r="A527" s="12" t="s">
        <v>6</v>
      </c>
      <c r="B527" s="12"/>
      <c r="C527" s="97" t="s">
        <v>33</v>
      </c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</row>
    <row r="528" spans="1:23" ht="15">
      <c r="A528" s="12" t="s">
        <v>7</v>
      </c>
      <c r="B528" s="12"/>
      <c r="C528" s="97" t="s">
        <v>33</v>
      </c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</row>
    <row r="529" spans="1:23" ht="15">
      <c r="A529" s="12" t="s">
        <v>19</v>
      </c>
      <c r="C529" s="97" t="s">
        <v>33</v>
      </c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</row>
    <row r="530" s="58" customFormat="1" ht="15"/>
    <row r="531" s="58" customFormat="1" ht="15"/>
    <row r="532" spans="1:22" s="79" customFormat="1" ht="17.25">
      <c r="A532" s="101" t="s">
        <v>85</v>
      </c>
      <c r="B532" s="101"/>
      <c r="C532" s="101"/>
      <c r="D532" s="101"/>
      <c r="E532" s="101"/>
      <c r="F532" s="101"/>
      <c r="G532" s="75"/>
      <c r="H532" s="101" t="s">
        <v>39</v>
      </c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</row>
    <row r="533" spans="1:22" ht="90">
      <c r="A533" s="9" t="s">
        <v>32</v>
      </c>
      <c r="B533" s="9" t="s">
        <v>34</v>
      </c>
      <c r="C533" s="9" t="s">
        <v>30</v>
      </c>
      <c r="D533" s="9" t="s">
        <v>22</v>
      </c>
      <c r="E533" s="70" t="s">
        <v>0</v>
      </c>
      <c r="F533" s="70" t="s">
        <v>23</v>
      </c>
      <c r="G533" s="70" t="s">
        <v>24</v>
      </c>
      <c r="H533" s="11" t="s">
        <v>9</v>
      </c>
      <c r="I533" s="11" t="s">
        <v>10</v>
      </c>
      <c r="J533" s="11" t="s">
        <v>11</v>
      </c>
      <c r="K533" s="11" t="s">
        <v>12</v>
      </c>
      <c r="L533" s="11" t="s">
        <v>13</v>
      </c>
      <c r="M533" s="11" t="s">
        <v>14</v>
      </c>
      <c r="N533" s="11" t="s">
        <v>15</v>
      </c>
      <c r="O533" s="11" t="s">
        <v>16</v>
      </c>
      <c r="P533" s="11" t="s">
        <v>17</v>
      </c>
      <c r="Q533" s="11" t="s">
        <v>18</v>
      </c>
      <c r="R533" s="11">
        <v>9</v>
      </c>
      <c r="S533" s="11">
        <v>11</v>
      </c>
      <c r="T533" s="11">
        <v>24</v>
      </c>
      <c r="U533" s="11" t="s">
        <v>0</v>
      </c>
      <c r="V533" s="11" t="s">
        <v>29</v>
      </c>
    </row>
    <row r="534" spans="1:22" s="15" customFormat="1" ht="15">
      <c r="A534" s="9" t="s">
        <v>38</v>
      </c>
      <c r="B534" s="31">
        <v>13</v>
      </c>
      <c r="C534" s="31">
        <v>269</v>
      </c>
      <c r="D534" s="31">
        <v>6056</v>
      </c>
      <c r="E534" s="71">
        <v>6325</v>
      </c>
      <c r="F534" s="34">
        <v>0.034</v>
      </c>
      <c r="G534" s="71">
        <v>71939</v>
      </c>
      <c r="H534" s="35">
        <v>0</v>
      </c>
      <c r="I534" s="35">
        <v>0</v>
      </c>
      <c r="J534" s="35">
        <v>0</v>
      </c>
      <c r="K534" s="35">
        <v>134</v>
      </c>
      <c r="L534" s="35">
        <v>28</v>
      </c>
      <c r="M534" s="35">
        <v>0</v>
      </c>
      <c r="N534" s="35">
        <v>18</v>
      </c>
      <c r="O534" s="35">
        <v>14</v>
      </c>
      <c r="P534" s="35">
        <v>1</v>
      </c>
      <c r="Q534" s="35">
        <v>295</v>
      </c>
      <c r="R534" s="35">
        <v>66</v>
      </c>
      <c r="S534" s="35">
        <v>22</v>
      </c>
      <c r="T534" s="35">
        <v>2</v>
      </c>
      <c r="U534" s="35">
        <f aca="true" t="shared" si="22" ref="U534:U539">SUM(H534:T534)</f>
        <v>580</v>
      </c>
      <c r="V534" s="35">
        <v>66</v>
      </c>
    </row>
    <row r="535" spans="1:22" ht="15">
      <c r="A535" s="12" t="s">
        <v>1</v>
      </c>
      <c r="B535" s="8">
        <v>14</v>
      </c>
      <c r="C535" s="8">
        <v>288</v>
      </c>
      <c r="D535" s="8">
        <v>4992</v>
      </c>
      <c r="E535" s="8">
        <v>5280</v>
      </c>
      <c r="F535" s="16">
        <v>0.036</v>
      </c>
      <c r="G535" s="8">
        <v>90650</v>
      </c>
      <c r="H535" s="8">
        <v>0</v>
      </c>
      <c r="I535" s="8">
        <v>1</v>
      </c>
      <c r="J535" s="8">
        <v>0</v>
      </c>
      <c r="K535" s="8">
        <v>80</v>
      </c>
      <c r="L535" s="8">
        <v>24</v>
      </c>
      <c r="M535" s="8">
        <v>3</v>
      </c>
      <c r="N535" s="8">
        <v>21</v>
      </c>
      <c r="O535" s="8">
        <v>18</v>
      </c>
      <c r="P535" s="8">
        <v>42</v>
      </c>
      <c r="Q535" s="8">
        <v>112</v>
      </c>
      <c r="R535" s="8">
        <v>114</v>
      </c>
      <c r="S535" s="8">
        <v>5</v>
      </c>
      <c r="T535" s="8">
        <v>0</v>
      </c>
      <c r="U535" s="8">
        <f t="shared" si="22"/>
        <v>420</v>
      </c>
      <c r="V535" s="8">
        <v>100</v>
      </c>
    </row>
    <row r="536" spans="1:22" ht="15">
      <c r="A536" s="12" t="s">
        <v>2</v>
      </c>
      <c r="B536" s="8">
        <v>13</v>
      </c>
      <c r="C536" s="8">
        <v>165</v>
      </c>
      <c r="D536" s="8">
        <v>4588</v>
      </c>
      <c r="E536" s="8">
        <v>4753</v>
      </c>
      <c r="F536" s="16">
        <v>0.031</v>
      </c>
      <c r="G536" s="8">
        <v>52706</v>
      </c>
      <c r="H536" s="8">
        <v>0</v>
      </c>
      <c r="I536" s="8">
        <v>0</v>
      </c>
      <c r="J536" s="8">
        <v>0</v>
      </c>
      <c r="K536" s="8">
        <v>61</v>
      </c>
      <c r="L536" s="8">
        <v>26</v>
      </c>
      <c r="M536" s="8">
        <v>0</v>
      </c>
      <c r="N536" s="8">
        <v>11</v>
      </c>
      <c r="O536" s="8">
        <v>5</v>
      </c>
      <c r="P536" s="8">
        <v>2</v>
      </c>
      <c r="Q536" s="8">
        <v>120</v>
      </c>
      <c r="R536" s="8">
        <v>11</v>
      </c>
      <c r="S536" s="8">
        <v>4</v>
      </c>
      <c r="T536" s="8">
        <v>0</v>
      </c>
      <c r="U536" s="8">
        <f t="shared" si="22"/>
        <v>240</v>
      </c>
      <c r="V536" s="8">
        <v>87</v>
      </c>
    </row>
    <row r="537" spans="1:22" ht="15">
      <c r="A537" s="12" t="s">
        <v>3</v>
      </c>
      <c r="B537" s="8">
        <v>15</v>
      </c>
      <c r="C537" s="8">
        <v>207</v>
      </c>
      <c r="D537" s="8">
        <v>4658</v>
      </c>
      <c r="E537" s="8">
        <v>4865</v>
      </c>
      <c r="F537" s="16">
        <v>0.039</v>
      </c>
      <c r="G537" s="8">
        <v>47634</v>
      </c>
      <c r="H537" s="8">
        <v>0</v>
      </c>
      <c r="I537" s="8">
        <v>0</v>
      </c>
      <c r="J537" s="8">
        <v>0</v>
      </c>
      <c r="K537" s="8">
        <v>144</v>
      </c>
      <c r="L537" s="8">
        <v>15</v>
      </c>
      <c r="M537" s="8">
        <v>0</v>
      </c>
      <c r="N537" s="8">
        <v>15</v>
      </c>
      <c r="O537" s="8">
        <v>18</v>
      </c>
      <c r="P537" s="8">
        <v>1</v>
      </c>
      <c r="Q537" s="8">
        <v>207</v>
      </c>
      <c r="R537" s="8">
        <v>6</v>
      </c>
      <c r="S537" s="8">
        <v>5</v>
      </c>
      <c r="T537" s="8">
        <v>0</v>
      </c>
      <c r="U537" s="8">
        <f t="shared" si="22"/>
        <v>411</v>
      </c>
      <c r="V537" s="8">
        <v>73</v>
      </c>
    </row>
    <row r="538" spans="1:22" ht="15">
      <c r="A538" s="12" t="s">
        <v>4</v>
      </c>
      <c r="B538" s="8">
        <v>16</v>
      </c>
      <c r="C538" s="8">
        <v>114</v>
      </c>
      <c r="D538" s="8">
        <v>3824</v>
      </c>
      <c r="E538" s="8">
        <v>3938</v>
      </c>
      <c r="F538" s="16">
        <v>0.027</v>
      </c>
      <c r="G538" s="8">
        <v>50200</v>
      </c>
      <c r="H538" s="8">
        <v>0</v>
      </c>
      <c r="I538" s="8">
        <v>0</v>
      </c>
      <c r="J538" s="8">
        <v>0</v>
      </c>
      <c r="K538" s="8">
        <v>75</v>
      </c>
      <c r="L538" s="8">
        <v>2</v>
      </c>
      <c r="M538" s="8">
        <v>0</v>
      </c>
      <c r="N538" s="8">
        <v>3</v>
      </c>
      <c r="O538" s="8">
        <v>5</v>
      </c>
      <c r="P538" s="8">
        <v>0</v>
      </c>
      <c r="Q538" s="8">
        <v>129</v>
      </c>
      <c r="R538" s="8">
        <v>1</v>
      </c>
      <c r="S538" s="8">
        <v>23</v>
      </c>
      <c r="T538" s="8">
        <v>0</v>
      </c>
      <c r="U538" s="8">
        <f t="shared" si="22"/>
        <v>238</v>
      </c>
      <c r="V538" s="8">
        <v>17</v>
      </c>
    </row>
    <row r="539" spans="1:22" ht="15">
      <c r="A539" s="12" t="s">
        <v>5</v>
      </c>
      <c r="B539" s="8">
        <v>17</v>
      </c>
      <c r="C539" s="8">
        <v>112</v>
      </c>
      <c r="D539" s="8">
        <v>4801</v>
      </c>
      <c r="E539" s="8">
        <v>4913</v>
      </c>
      <c r="F539" s="16">
        <v>0.068</v>
      </c>
      <c r="G539" s="8">
        <v>54564</v>
      </c>
      <c r="H539" s="8">
        <v>0</v>
      </c>
      <c r="I539" s="8">
        <v>0</v>
      </c>
      <c r="J539" s="8">
        <v>0</v>
      </c>
      <c r="K539" s="8">
        <v>120</v>
      </c>
      <c r="L539" s="8">
        <v>52</v>
      </c>
      <c r="M539" s="8">
        <v>0</v>
      </c>
      <c r="N539" s="8">
        <v>14</v>
      </c>
      <c r="O539" s="8">
        <v>22</v>
      </c>
      <c r="P539" s="8">
        <v>10</v>
      </c>
      <c r="Q539" s="8">
        <v>116</v>
      </c>
      <c r="R539" s="8">
        <v>0</v>
      </c>
      <c r="S539" s="8">
        <v>4</v>
      </c>
      <c r="T539" s="8">
        <v>0</v>
      </c>
      <c r="U539" s="8">
        <f t="shared" si="22"/>
        <v>338</v>
      </c>
      <c r="V539" s="8">
        <v>46</v>
      </c>
    </row>
    <row r="540" spans="1:23" ht="15">
      <c r="A540" s="12" t="s">
        <v>6</v>
      </c>
      <c r="C540" s="102" t="s">
        <v>33</v>
      </c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4"/>
    </row>
    <row r="541" spans="1:22" ht="15">
      <c r="A541" s="12" t="s">
        <v>7</v>
      </c>
      <c r="B541" s="8" t="s">
        <v>28</v>
      </c>
      <c r="C541" s="8">
        <v>102</v>
      </c>
      <c r="D541" s="8">
        <v>1662</v>
      </c>
      <c r="G541" s="8">
        <v>29487</v>
      </c>
      <c r="H541" s="8">
        <v>0</v>
      </c>
      <c r="I541" s="8">
        <v>0</v>
      </c>
      <c r="J541" s="8">
        <v>0</v>
      </c>
      <c r="K541" s="8">
        <v>41</v>
      </c>
      <c r="L541" s="8">
        <v>12</v>
      </c>
      <c r="M541" s="8">
        <v>0</v>
      </c>
      <c r="N541" s="8">
        <v>0</v>
      </c>
      <c r="O541" s="8">
        <v>11</v>
      </c>
      <c r="P541" s="8">
        <v>3</v>
      </c>
      <c r="Q541" s="8">
        <v>51</v>
      </c>
      <c r="R541" s="8">
        <v>2</v>
      </c>
      <c r="S541" s="8">
        <v>1</v>
      </c>
      <c r="T541" s="8">
        <v>0</v>
      </c>
      <c r="U541" s="8">
        <f>SUM(H541:T541)</f>
        <v>121</v>
      </c>
      <c r="V541" s="8">
        <v>93</v>
      </c>
    </row>
    <row r="542" spans="1:23" ht="15">
      <c r="A542" s="12" t="s">
        <v>19</v>
      </c>
      <c r="C542" s="97" t="s">
        <v>33</v>
      </c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</row>
    <row r="543" s="58" customFormat="1" ht="15"/>
    <row r="544" s="58" customFormat="1" ht="15"/>
    <row r="545" spans="1:23" s="79" customFormat="1" ht="17.25">
      <c r="A545" s="101" t="s">
        <v>86</v>
      </c>
      <c r="B545" s="101"/>
      <c r="C545" s="101"/>
      <c r="D545" s="101"/>
      <c r="E545" s="101"/>
      <c r="F545" s="101"/>
      <c r="G545" s="75"/>
      <c r="H545" s="101" t="s">
        <v>39</v>
      </c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76"/>
    </row>
    <row r="546" spans="1:22" ht="90">
      <c r="A546" s="9" t="s">
        <v>32</v>
      </c>
      <c r="B546" s="9" t="s">
        <v>34</v>
      </c>
      <c r="C546" s="9" t="s">
        <v>30</v>
      </c>
      <c r="D546" s="9" t="s">
        <v>22</v>
      </c>
      <c r="E546" s="70" t="s">
        <v>0</v>
      </c>
      <c r="F546" s="70" t="s">
        <v>23</v>
      </c>
      <c r="G546" s="70" t="s">
        <v>24</v>
      </c>
      <c r="H546" s="11" t="s">
        <v>9</v>
      </c>
      <c r="I546" s="11" t="s">
        <v>10</v>
      </c>
      <c r="J546" s="11" t="s">
        <v>11</v>
      </c>
      <c r="K546" s="11" t="s">
        <v>12</v>
      </c>
      <c r="L546" s="11" t="s">
        <v>13</v>
      </c>
      <c r="M546" s="11" t="s">
        <v>14</v>
      </c>
      <c r="N546" s="11" t="s">
        <v>15</v>
      </c>
      <c r="O546" s="11" t="s">
        <v>16</v>
      </c>
      <c r="P546" s="11" t="s">
        <v>17</v>
      </c>
      <c r="Q546" s="11" t="s">
        <v>18</v>
      </c>
      <c r="R546" s="11">
        <v>9</v>
      </c>
      <c r="S546" s="11">
        <v>11</v>
      </c>
      <c r="T546" s="11">
        <v>24</v>
      </c>
      <c r="U546" s="11" t="s">
        <v>0</v>
      </c>
      <c r="V546" s="11" t="s">
        <v>29</v>
      </c>
    </row>
    <row r="547" spans="1:22" s="15" customFormat="1" ht="15">
      <c r="A547" s="9" t="s">
        <v>38</v>
      </c>
      <c r="B547" s="31">
        <v>9</v>
      </c>
      <c r="C547" s="31">
        <v>72</v>
      </c>
      <c r="D547" s="31">
        <v>1857</v>
      </c>
      <c r="E547" s="71">
        <v>1929</v>
      </c>
      <c r="F547" s="89">
        <v>0.03</v>
      </c>
      <c r="G547" s="71">
        <v>54618</v>
      </c>
      <c r="H547" s="35">
        <v>0</v>
      </c>
      <c r="I547" s="35">
        <v>0</v>
      </c>
      <c r="J547" s="35">
        <v>0</v>
      </c>
      <c r="K547" s="35">
        <v>19</v>
      </c>
      <c r="L547" s="35">
        <v>4</v>
      </c>
      <c r="M547" s="35">
        <v>0</v>
      </c>
      <c r="N547" s="35">
        <v>3</v>
      </c>
      <c r="O547" s="35">
        <v>6</v>
      </c>
      <c r="P547" s="35">
        <v>9</v>
      </c>
      <c r="Q547" s="35">
        <v>9</v>
      </c>
      <c r="R547" s="35">
        <v>0</v>
      </c>
      <c r="S547" s="35">
        <v>4</v>
      </c>
      <c r="T547" s="35">
        <v>0</v>
      </c>
      <c r="U547" s="35">
        <f aca="true" t="shared" si="23" ref="U547:U552">SUM(H547:T547)</f>
        <v>54</v>
      </c>
      <c r="V547" s="35">
        <v>22</v>
      </c>
    </row>
    <row r="548" spans="1:22" ht="15">
      <c r="A548" s="12" t="s">
        <v>1</v>
      </c>
      <c r="B548" s="12">
        <v>9</v>
      </c>
      <c r="C548" s="8">
        <v>136</v>
      </c>
      <c r="D548" s="8">
        <v>1907</v>
      </c>
      <c r="E548" s="8">
        <v>2043</v>
      </c>
      <c r="F548" s="16">
        <v>0.034</v>
      </c>
      <c r="G548" s="8">
        <v>71706</v>
      </c>
      <c r="H548" s="8">
        <v>1</v>
      </c>
      <c r="I548" s="8">
        <v>0</v>
      </c>
      <c r="J548" s="8">
        <v>1</v>
      </c>
      <c r="K548" s="8">
        <v>14</v>
      </c>
      <c r="L548" s="8">
        <v>3</v>
      </c>
      <c r="M548" s="8">
        <v>0</v>
      </c>
      <c r="N548" s="8">
        <v>2</v>
      </c>
      <c r="O548" s="8">
        <v>11</v>
      </c>
      <c r="P548" s="8">
        <v>1</v>
      </c>
      <c r="Q548" s="8">
        <v>9</v>
      </c>
      <c r="R548" s="8">
        <v>0</v>
      </c>
      <c r="S548" s="8">
        <v>0</v>
      </c>
      <c r="T548" s="8">
        <v>0</v>
      </c>
      <c r="U548" s="8">
        <f t="shared" si="23"/>
        <v>42</v>
      </c>
      <c r="V548" s="8">
        <v>26</v>
      </c>
    </row>
    <row r="549" spans="1:22" ht="15">
      <c r="A549" s="12" t="s">
        <v>2</v>
      </c>
      <c r="B549" s="12">
        <v>9</v>
      </c>
      <c r="C549" s="8">
        <v>154</v>
      </c>
      <c r="D549" s="8">
        <v>2251</v>
      </c>
      <c r="E549" s="8">
        <v>2405</v>
      </c>
      <c r="F549" s="13">
        <v>0.05</v>
      </c>
      <c r="G549" s="8">
        <v>56567</v>
      </c>
      <c r="H549" s="8">
        <v>0</v>
      </c>
      <c r="I549" s="8">
        <v>1</v>
      </c>
      <c r="J549" s="8">
        <v>0</v>
      </c>
      <c r="K549" s="8">
        <v>9</v>
      </c>
      <c r="L549" s="8">
        <v>7</v>
      </c>
      <c r="M549" s="8">
        <v>0</v>
      </c>
      <c r="N549" s="8">
        <v>4</v>
      </c>
      <c r="O549" s="8">
        <v>19</v>
      </c>
      <c r="P549" s="8">
        <v>5</v>
      </c>
      <c r="Q549" s="8">
        <v>20</v>
      </c>
      <c r="R549" s="8">
        <v>0</v>
      </c>
      <c r="S549" s="8">
        <v>3</v>
      </c>
      <c r="T549" s="8">
        <v>0</v>
      </c>
      <c r="U549" s="8">
        <f t="shared" si="23"/>
        <v>68</v>
      </c>
      <c r="V549" s="8">
        <v>62</v>
      </c>
    </row>
    <row r="550" spans="1:22" ht="15">
      <c r="A550" s="12" t="s">
        <v>3</v>
      </c>
      <c r="B550" s="12">
        <v>9</v>
      </c>
      <c r="C550" s="8">
        <v>59</v>
      </c>
      <c r="D550" s="8">
        <v>1846</v>
      </c>
      <c r="E550" s="8">
        <v>1905</v>
      </c>
      <c r="F550" s="16">
        <v>0.055</v>
      </c>
      <c r="G550" s="8">
        <v>49778</v>
      </c>
      <c r="H550" s="8">
        <v>0</v>
      </c>
      <c r="I550" s="8">
        <v>0</v>
      </c>
      <c r="J550" s="8">
        <v>0</v>
      </c>
      <c r="K550" s="8">
        <v>22</v>
      </c>
      <c r="L550" s="8">
        <v>10</v>
      </c>
      <c r="M550" s="8">
        <v>1</v>
      </c>
      <c r="N550" s="8">
        <v>0</v>
      </c>
      <c r="O550" s="8">
        <v>13</v>
      </c>
      <c r="P550" s="8">
        <v>0</v>
      </c>
      <c r="Q550" s="8">
        <v>23</v>
      </c>
      <c r="R550" s="8">
        <v>0</v>
      </c>
      <c r="S550" s="8">
        <v>2</v>
      </c>
      <c r="T550" s="8">
        <v>0</v>
      </c>
      <c r="U550" s="8">
        <f t="shared" si="23"/>
        <v>71</v>
      </c>
      <c r="V550" s="8">
        <v>32</v>
      </c>
    </row>
    <row r="551" spans="1:22" ht="15">
      <c r="A551" s="12" t="s">
        <v>4</v>
      </c>
      <c r="B551" s="12">
        <v>9</v>
      </c>
      <c r="C551" s="8">
        <v>63</v>
      </c>
      <c r="D551" s="8">
        <v>1461</v>
      </c>
      <c r="E551" s="8">
        <v>1524</v>
      </c>
      <c r="F551" s="13">
        <v>0.07</v>
      </c>
      <c r="G551" s="8">
        <v>45305</v>
      </c>
      <c r="H551" s="8">
        <v>1</v>
      </c>
      <c r="I551" s="8">
        <v>10</v>
      </c>
      <c r="J551" s="8">
        <v>0</v>
      </c>
      <c r="K551" s="8">
        <v>41</v>
      </c>
      <c r="L551" s="8">
        <v>1</v>
      </c>
      <c r="M551" s="8">
        <v>0</v>
      </c>
      <c r="N551" s="8">
        <v>1</v>
      </c>
      <c r="O551" s="8">
        <v>8</v>
      </c>
      <c r="P551" s="8">
        <v>1</v>
      </c>
      <c r="Q551" s="8">
        <v>25</v>
      </c>
      <c r="R551" s="8">
        <v>1</v>
      </c>
      <c r="S551" s="8">
        <v>3</v>
      </c>
      <c r="T551" s="8">
        <v>0</v>
      </c>
      <c r="U551" s="8">
        <f t="shared" si="23"/>
        <v>92</v>
      </c>
      <c r="V551" s="8">
        <v>10</v>
      </c>
    </row>
    <row r="552" spans="1:22" ht="15">
      <c r="A552" s="12" t="s">
        <v>5</v>
      </c>
      <c r="B552" s="12">
        <v>9</v>
      </c>
      <c r="C552" s="8">
        <v>75</v>
      </c>
      <c r="D552" s="8">
        <v>1144</v>
      </c>
      <c r="E552" s="8">
        <v>1219</v>
      </c>
      <c r="F552" s="16">
        <v>0.062</v>
      </c>
      <c r="G552" s="8">
        <v>34477</v>
      </c>
      <c r="H552" s="8">
        <v>1</v>
      </c>
      <c r="I552" s="8">
        <v>2</v>
      </c>
      <c r="J552" s="8">
        <v>0</v>
      </c>
      <c r="K552" s="8">
        <v>23</v>
      </c>
      <c r="L552" s="8">
        <v>0</v>
      </c>
      <c r="M552" s="8">
        <v>0</v>
      </c>
      <c r="N552" s="8">
        <v>0</v>
      </c>
      <c r="O552" s="8">
        <v>3</v>
      </c>
      <c r="P552" s="8">
        <v>5</v>
      </c>
      <c r="Q552" s="8">
        <v>11</v>
      </c>
      <c r="R552" s="8">
        <v>1</v>
      </c>
      <c r="S552" s="8">
        <v>13</v>
      </c>
      <c r="T552" s="8">
        <v>0</v>
      </c>
      <c r="U552" s="8">
        <f t="shared" si="23"/>
        <v>59</v>
      </c>
      <c r="V552" s="8">
        <v>15</v>
      </c>
    </row>
    <row r="553" spans="1:23" ht="15">
      <c r="A553" s="12" t="s">
        <v>6</v>
      </c>
      <c r="B553" s="12"/>
      <c r="C553" s="97" t="s">
        <v>33</v>
      </c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</row>
    <row r="554" spans="1:22" ht="15">
      <c r="A554" s="12" t="s">
        <v>7</v>
      </c>
      <c r="B554" s="12" t="s">
        <v>28</v>
      </c>
      <c r="C554" s="8">
        <v>13</v>
      </c>
      <c r="D554" s="8">
        <v>635</v>
      </c>
      <c r="E554" s="8">
        <v>648</v>
      </c>
      <c r="F554" s="16">
        <v>0.0663</v>
      </c>
      <c r="G554" s="8">
        <v>16644</v>
      </c>
      <c r="H554" s="8">
        <v>2</v>
      </c>
      <c r="I554" s="8">
        <v>2</v>
      </c>
      <c r="J554" s="8">
        <v>0</v>
      </c>
      <c r="K554" s="8">
        <v>15</v>
      </c>
      <c r="L554" s="8">
        <v>0</v>
      </c>
      <c r="M554" s="8">
        <v>1</v>
      </c>
      <c r="N554" s="8">
        <v>2</v>
      </c>
      <c r="O554" s="8">
        <v>1</v>
      </c>
      <c r="P554" s="8">
        <v>1</v>
      </c>
      <c r="Q554" s="8">
        <v>9</v>
      </c>
      <c r="R554" s="8">
        <v>0</v>
      </c>
      <c r="S554" s="8">
        <v>3</v>
      </c>
      <c r="T554" s="8">
        <v>0</v>
      </c>
      <c r="U554" s="8">
        <f>SUM(H554:T554)</f>
        <v>36</v>
      </c>
      <c r="V554" s="8">
        <v>7</v>
      </c>
    </row>
    <row r="555" spans="1:23" ht="15">
      <c r="A555" s="12" t="s">
        <v>19</v>
      </c>
      <c r="C555" s="97" t="s">
        <v>33</v>
      </c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</row>
    <row r="556" s="58" customFormat="1" ht="15"/>
    <row r="557" s="58" customFormat="1" ht="15"/>
    <row r="558" spans="1:22" s="79" customFormat="1" ht="17.25">
      <c r="A558" s="101" t="s">
        <v>87</v>
      </c>
      <c r="B558" s="101"/>
      <c r="C558" s="101"/>
      <c r="D558" s="101"/>
      <c r="E558" s="101"/>
      <c r="F558" s="101"/>
      <c r="G558" s="75"/>
      <c r="H558" s="101" t="s">
        <v>39</v>
      </c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</row>
    <row r="559" spans="1:22" ht="90">
      <c r="A559" s="9" t="s">
        <v>32</v>
      </c>
      <c r="B559" s="9" t="s">
        <v>34</v>
      </c>
      <c r="C559" s="9" t="s">
        <v>30</v>
      </c>
      <c r="D559" s="9" t="s">
        <v>22</v>
      </c>
      <c r="E559" s="70" t="s">
        <v>0</v>
      </c>
      <c r="F559" s="70" t="s">
        <v>23</v>
      </c>
      <c r="G559" s="70" t="s">
        <v>24</v>
      </c>
      <c r="H559" s="11" t="s">
        <v>9</v>
      </c>
      <c r="I559" s="11" t="s">
        <v>10</v>
      </c>
      <c r="J559" s="11" t="s">
        <v>11</v>
      </c>
      <c r="K559" s="11" t="s">
        <v>12</v>
      </c>
      <c r="L559" s="11" t="s">
        <v>13</v>
      </c>
      <c r="M559" s="11" t="s">
        <v>14</v>
      </c>
      <c r="N559" s="11" t="s">
        <v>15</v>
      </c>
      <c r="O559" s="11" t="s">
        <v>16</v>
      </c>
      <c r="P559" s="11" t="s">
        <v>17</v>
      </c>
      <c r="Q559" s="11" t="s">
        <v>18</v>
      </c>
      <c r="R559" s="11">
        <v>9</v>
      </c>
      <c r="S559" s="11">
        <v>11</v>
      </c>
      <c r="T559" s="11">
        <v>24</v>
      </c>
      <c r="U559" s="11" t="s">
        <v>0</v>
      </c>
      <c r="V559" s="11" t="s">
        <v>29</v>
      </c>
    </row>
    <row r="560" spans="1:22" s="15" customFormat="1" ht="15">
      <c r="A560" s="9" t="s">
        <v>38</v>
      </c>
      <c r="B560" s="31">
        <v>9</v>
      </c>
      <c r="C560" s="31">
        <v>347</v>
      </c>
      <c r="D560" s="31">
        <v>5204</v>
      </c>
      <c r="E560" s="71">
        <v>5551</v>
      </c>
      <c r="F560" s="34">
        <v>0.012</v>
      </c>
      <c r="G560" s="71">
        <v>87050</v>
      </c>
      <c r="H560" s="35">
        <v>2</v>
      </c>
      <c r="I560" s="35">
        <v>0</v>
      </c>
      <c r="J560" s="35">
        <v>0</v>
      </c>
      <c r="K560" s="35">
        <v>23</v>
      </c>
      <c r="L560" s="35">
        <v>0</v>
      </c>
      <c r="M560" s="35">
        <v>0</v>
      </c>
      <c r="N560" s="35">
        <v>0</v>
      </c>
      <c r="O560" s="35">
        <v>1</v>
      </c>
      <c r="P560" s="35">
        <v>1</v>
      </c>
      <c r="Q560" s="35">
        <v>10</v>
      </c>
      <c r="R560" s="35">
        <v>0</v>
      </c>
      <c r="S560" s="35">
        <v>0</v>
      </c>
      <c r="T560" s="35">
        <v>0</v>
      </c>
      <c r="U560" s="35">
        <f aca="true" t="shared" si="24" ref="U560:U565">SUM(H560:T560)</f>
        <v>37</v>
      </c>
      <c r="V560" s="35">
        <v>63</v>
      </c>
    </row>
    <row r="561" spans="1:22" ht="15">
      <c r="A561" s="12" t="s">
        <v>1</v>
      </c>
      <c r="B561" s="12">
        <v>9</v>
      </c>
      <c r="C561" s="8">
        <v>253</v>
      </c>
      <c r="D561" s="8">
        <v>5756</v>
      </c>
      <c r="E561" s="8">
        <v>6009</v>
      </c>
      <c r="F561" s="16">
        <v>0.036</v>
      </c>
      <c r="G561" s="8">
        <v>68050</v>
      </c>
      <c r="H561" s="8">
        <v>0</v>
      </c>
      <c r="I561" s="8">
        <v>0</v>
      </c>
      <c r="J561" s="8">
        <v>0</v>
      </c>
      <c r="K561" s="8">
        <v>59</v>
      </c>
      <c r="L561" s="8">
        <v>38</v>
      </c>
      <c r="M561" s="8">
        <v>5</v>
      </c>
      <c r="N561" s="8">
        <v>3</v>
      </c>
      <c r="O561" s="8">
        <v>4</v>
      </c>
      <c r="P561" s="8">
        <v>5</v>
      </c>
      <c r="Q561" s="8">
        <v>78</v>
      </c>
      <c r="R561" s="8">
        <v>0</v>
      </c>
      <c r="S561" s="8">
        <v>2</v>
      </c>
      <c r="T561" s="8">
        <v>0</v>
      </c>
      <c r="U561" s="8">
        <f t="shared" si="24"/>
        <v>194</v>
      </c>
      <c r="V561" s="8">
        <v>108</v>
      </c>
    </row>
    <row r="562" spans="1:22" ht="15">
      <c r="A562" s="12" t="s">
        <v>2</v>
      </c>
      <c r="B562" s="12">
        <v>10</v>
      </c>
      <c r="C562" s="8">
        <v>154</v>
      </c>
      <c r="D562" s="8">
        <v>5651</v>
      </c>
      <c r="E562" s="8">
        <v>5805</v>
      </c>
      <c r="F562" s="16">
        <v>0.033</v>
      </c>
      <c r="G562" s="8">
        <v>75757</v>
      </c>
      <c r="H562" s="8">
        <v>0</v>
      </c>
      <c r="I562" s="8">
        <v>0</v>
      </c>
      <c r="J562" s="8">
        <v>0</v>
      </c>
      <c r="K562" s="8">
        <v>39</v>
      </c>
      <c r="L562" s="8">
        <v>8</v>
      </c>
      <c r="M562" s="8">
        <v>0</v>
      </c>
      <c r="N562" s="8">
        <v>0</v>
      </c>
      <c r="O562" s="8">
        <v>9</v>
      </c>
      <c r="P562" s="8">
        <v>21</v>
      </c>
      <c r="Q562" s="8">
        <v>39</v>
      </c>
      <c r="R562" s="8">
        <v>1</v>
      </c>
      <c r="S562" s="8">
        <v>2</v>
      </c>
      <c r="T562" s="8">
        <v>0</v>
      </c>
      <c r="U562" s="8">
        <f t="shared" si="24"/>
        <v>119</v>
      </c>
      <c r="V562" s="8">
        <v>121</v>
      </c>
    </row>
    <row r="563" spans="1:22" ht="15">
      <c r="A563" s="12" t="s">
        <v>3</v>
      </c>
      <c r="B563" s="12">
        <v>9</v>
      </c>
      <c r="C563" s="8">
        <v>155</v>
      </c>
      <c r="D563" s="8">
        <v>4287</v>
      </c>
      <c r="E563" s="8">
        <v>4442</v>
      </c>
      <c r="F563" s="16">
        <v>0.026</v>
      </c>
      <c r="G563" s="8">
        <v>62572</v>
      </c>
      <c r="H563" s="8">
        <v>3</v>
      </c>
      <c r="I563" s="8">
        <v>0</v>
      </c>
      <c r="J563" s="8">
        <v>0</v>
      </c>
      <c r="K563" s="8">
        <v>28</v>
      </c>
      <c r="L563" s="8">
        <v>7</v>
      </c>
      <c r="M563" s="8">
        <v>0</v>
      </c>
      <c r="N563" s="8">
        <v>0</v>
      </c>
      <c r="O563" s="8">
        <v>12</v>
      </c>
      <c r="P563" s="8">
        <v>0</v>
      </c>
      <c r="Q563" s="8">
        <v>33</v>
      </c>
      <c r="R563" s="8">
        <v>0</v>
      </c>
      <c r="S563" s="8">
        <v>0</v>
      </c>
      <c r="T563" s="8">
        <v>0</v>
      </c>
      <c r="U563" s="8">
        <f t="shared" si="24"/>
        <v>83</v>
      </c>
      <c r="V563" s="8">
        <v>76</v>
      </c>
    </row>
    <row r="564" spans="1:22" ht="15">
      <c r="A564" s="12" t="s">
        <v>4</v>
      </c>
      <c r="B564" s="12">
        <v>12</v>
      </c>
      <c r="C564" s="8">
        <v>133</v>
      </c>
      <c r="D564" s="8">
        <v>2551</v>
      </c>
      <c r="E564" s="8">
        <v>2684</v>
      </c>
      <c r="F564" s="13">
        <v>0.05</v>
      </c>
      <c r="G564" s="8">
        <v>47436</v>
      </c>
      <c r="H564" s="8">
        <v>0</v>
      </c>
      <c r="I564" s="8">
        <v>2</v>
      </c>
      <c r="J564" s="8">
        <v>0</v>
      </c>
      <c r="K564" s="8">
        <v>25</v>
      </c>
      <c r="L564" s="8">
        <v>12</v>
      </c>
      <c r="M564" s="8">
        <v>12</v>
      </c>
      <c r="N564" s="8">
        <v>0</v>
      </c>
      <c r="O564" s="8">
        <v>1</v>
      </c>
      <c r="P564" s="8">
        <v>1</v>
      </c>
      <c r="Q564" s="8">
        <v>41</v>
      </c>
      <c r="R564" s="8">
        <v>0</v>
      </c>
      <c r="S564" s="8">
        <v>1</v>
      </c>
      <c r="T564" s="8">
        <v>0</v>
      </c>
      <c r="U564" s="8">
        <f t="shared" si="24"/>
        <v>95</v>
      </c>
      <c r="V564" s="8">
        <v>34</v>
      </c>
    </row>
    <row r="565" spans="1:22" ht="15">
      <c r="A565" s="12" t="s">
        <v>5</v>
      </c>
      <c r="B565" s="12">
        <v>11</v>
      </c>
      <c r="C565" s="8">
        <v>48</v>
      </c>
      <c r="D565" s="8">
        <v>2022</v>
      </c>
      <c r="E565" s="8">
        <v>2070</v>
      </c>
      <c r="F565" s="16">
        <v>0.071</v>
      </c>
      <c r="G565" s="8">
        <v>34195</v>
      </c>
      <c r="H565" s="8">
        <v>2</v>
      </c>
      <c r="I565" s="8">
        <v>0</v>
      </c>
      <c r="J565" s="8">
        <v>1</v>
      </c>
      <c r="K565" s="8">
        <v>26</v>
      </c>
      <c r="L565" s="8">
        <v>26</v>
      </c>
      <c r="M565" s="8">
        <v>0</v>
      </c>
      <c r="N565" s="8">
        <v>0</v>
      </c>
      <c r="O565" s="8">
        <v>0</v>
      </c>
      <c r="P565" s="8">
        <v>1</v>
      </c>
      <c r="Q565" s="8">
        <v>53</v>
      </c>
      <c r="R565" s="8">
        <v>0</v>
      </c>
      <c r="S565" s="8">
        <v>0</v>
      </c>
      <c r="T565" s="8">
        <v>0</v>
      </c>
      <c r="U565" s="8">
        <f t="shared" si="24"/>
        <v>109</v>
      </c>
      <c r="V565" s="8">
        <v>88</v>
      </c>
    </row>
    <row r="566" spans="1:23" ht="15">
      <c r="A566" s="12" t="s">
        <v>6</v>
      </c>
      <c r="B566" s="12"/>
      <c r="C566" s="97" t="s">
        <v>33</v>
      </c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</row>
    <row r="567" spans="1:22" ht="15">
      <c r="A567" s="12" t="s">
        <v>7</v>
      </c>
      <c r="B567" s="12" t="s">
        <v>28</v>
      </c>
      <c r="C567" s="8">
        <v>100</v>
      </c>
      <c r="D567" s="8">
        <v>1530</v>
      </c>
      <c r="E567" s="8">
        <v>1630</v>
      </c>
      <c r="F567" s="16">
        <v>0.096</v>
      </c>
      <c r="G567" s="8">
        <v>17962</v>
      </c>
      <c r="H567" s="8">
        <v>1</v>
      </c>
      <c r="I567" s="8">
        <v>1</v>
      </c>
      <c r="J567" s="8">
        <v>1</v>
      </c>
      <c r="K567" s="8">
        <v>16</v>
      </c>
      <c r="L567" s="8">
        <v>7</v>
      </c>
      <c r="M567" s="8">
        <v>0</v>
      </c>
      <c r="N567" s="8">
        <v>6</v>
      </c>
      <c r="O567" s="8">
        <v>4</v>
      </c>
      <c r="P567" s="8">
        <v>3</v>
      </c>
      <c r="Q567" s="8">
        <v>22</v>
      </c>
      <c r="R567" s="8">
        <v>0</v>
      </c>
      <c r="S567" s="8">
        <v>1</v>
      </c>
      <c r="T567" s="8">
        <v>3</v>
      </c>
      <c r="U567" s="8">
        <f>SUM(H567:T567)</f>
        <v>65</v>
      </c>
      <c r="V567" s="8">
        <v>92</v>
      </c>
    </row>
    <row r="568" spans="1:23" ht="15">
      <c r="A568" s="12" t="s">
        <v>19</v>
      </c>
      <c r="C568" s="97" t="s">
        <v>33</v>
      </c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</row>
    <row r="569" s="58" customFormat="1" ht="15"/>
    <row r="570" s="58" customFormat="1" ht="15"/>
    <row r="571" spans="1:23" s="79" customFormat="1" ht="17.25">
      <c r="A571" s="101" t="s">
        <v>88</v>
      </c>
      <c r="B571" s="101"/>
      <c r="C571" s="101"/>
      <c r="D571" s="101"/>
      <c r="E571" s="101"/>
      <c r="F571" s="101"/>
      <c r="G571" s="75"/>
      <c r="H571" s="101" t="s">
        <v>39</v>
      </c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76"/>
    </row>
    <row r="572" spans="1:22" ht="90">
      <c r="A572" s="9" t="s">
        <v>32</v>
      </c>
      <c r="B572" s="9" t="s">
        <v>34</v>
      </c>
      <c r="C572" s="9" t="s">
        <v>30</v>
      </c>
      <c r="D572" s="9" t="s">
        <v>22</v>
      </c>
      <c r="E572" s="70" t="s">
        <v>0</v>
      </c>
      <c r="F572" s="70" t="s">
        <v>23</v>
      </c>
      <c r="G572" s="70" t="s">
        <v>24</v>
      </c>
      <c r="H572" s="11" t="s">
        <v>9</v>
      </c>
      <c r="I572" s="11" t="s">
        <v>10</v>
      </c>
      <c r="J572" s="11" t="s">
        <v>11</v>
      </c>
      <c r="K572" s="11" t="s">
        <v>12</v>
      </c>
      <c r="L572" s="11" t="s">
        <v>13</v>
      </c>
      <c r="M572" s="11" t="s">
        <v>14</v>
      </c>
      <c r="N572" s="11" t="s">
        <v>15</v>
      </c>
      <c r="O572" s="11" t="s">
        <v>16</v>
      </c>
      <c r="P572" s="11" t="s">
        <v>17</v>
      </c>
      <c r="Q572" s="11" t="s">
        <v>18</v>
      </c>
      <c r="R572" s="11">
        <v>9</v>
      </c>
      <c r="S572" s="11">
        <v>11</v>
      </c>
      <c r="T572" s="11">
        <v>24</v>
      </c>
      <c r="U572" s="11" t="s">
        <v>0</v>
      </c>
      <c r="V572" s="11" t="s">
        <v>29</v>
      </c>
    </row>
    <row r="573" spans="1:22" s="15" customFormat="1" ht="15">
      <c r="A573" s="9" t="s">
        <v>38</v>
      </c>
      <c r="B573" s="31"/>
      <c r="C573" s="31"/>
      <c r="D573" s="31"/>
      <c r="E573" s="71"/>
      <c r="F573" s="71"/>
      <c r="G573" s="71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</row>
    <row r="574" spans="1:22" ht="15">
      <c r="A574" s="12" t="s">
        <v>1</v>
      </c>
      <c r="B574" s="12">
        <v>1</v>
      </c>
      <c r="C574" s="8">
        <v>1</v>
      </c>
      <c r="D574" s="8">
        <v>122</v>
      </c>
      <c r="E574" s="8">
        <v>123</v>
      </c>
      <c r="F574" s="13">
        <v>0</v>
      </c>
      <c r="G574" s="8">
        <v>240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T574" s="8">
        <v>0</v>
      </c>
      <c r="U574" s="8">
        <v>0</v>
      </c>
      <c r="V574" s="8">
        <v>0</v>
      </c>
    </row>
    <row r="575" spans="1:22" ht="15">
      <c r="A575" s="12" t="s">
        <v>2</v>
      </c>
      <c r="B575" s="12">
        <v>1</v>
      </c>
      <c r="C575" s="8">
        <v>0</v>
      </c>
      <c r="D575" s="8">
        <v>114</v>
      </c>
      <c r="E575" s="8">
        <v>114</v>
      </c>
      <c r="F575" s="13">
        <v>0</v>
      </c>
      <c r="G575" s="8">
        <v>240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8">
        <v>0</v>
      </c>
      <c r="O575" s="8">
        <v>0</v>
      </c>
      <c r="P575" s="8">
        <v>0</v>
      </c>
      <c r="Q575" s="8">
        <v>0</v>
      </c>
      <c r="R575" s="8">
        <v>0</v>
      </c>
      <c r="S575" s="8">
        <v>0</v>
      </c>
      <c r="T575" s="8">
        <v>0</v>
      </c>
      <c r="U575" s="8">
        <v>0</v>
      </c>
      <c r="V575" s="8">
        <v>0</v>
      </c>
    </row>
    <row r="576" spans="1:22" ht="15">
      <c r="A576" s="12" t="s">
        <v>3</v>
      </c>
      <c r="B576" s="97" t="s">
        <v>45</v>
      </c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</row>
    <row r="577" spans="1:22" ht="15">
      <c r="A577" s="12" t="s">
        <v>4</v>
      </c>
      <c r="B577" s="97" t="s">
        <v>45</v>
      </c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</row>
    <row r="578" spans="1:22" ht="15">
      <c r="A578" s="12" t="s">
        <v>5</v>
      </c>
      <c r="B578" s="97" t="s">
        <v>45</v>
      </c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</row>
    <row r="579" spans="1:23" ht="15">
      <c r="A579" s="12" t="s">
        <v>6</v>
      </c>
      <c r="B579" s="102" t="s">
        <v>45</v>
      </c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86"/>
    </row>
    <row r="580" spans="1:22" ht="15">
      <c r="A580" s="12" t="s">
        <v>7</v>
      </c>
      <c r="B580" s="97" t="s">
        <v>45</v>
      </c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</row>
    <row r="581" spans="1:22" ht="15">
      <c r="A581" s="12" t="s">
        <v>19</v>
      </c>
      <c r="B581" s="97" t="s">
        <v>45</v>
      </c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</row>
    <row r="582" s="58" customFormat="1" ht="15"/>
    <row r="583" s="58" customFormat="1" ht="15"/>
    <row r="584" spans="1:23" s="79" customFormat="1" ht="35.25" customHeight="1">
      <c r="A584" s="110" t="s">
        <v>89</v>
      </c>
      <c r="B584" s="110"/>
      <c r="C584" s="110"/>
      <c r="D584" s="110"/>
      <c r="E584" s="110"/>
      <c r="F584" s="110"/>
      <c r="G584" s="75"/>
      <c r="H584" s="101" t="s">
        <v>39</v>
      </c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87"/>
    </row>
    <row r="585" spans="1:23" ht="90">
      <c r="A585" s="9" t="s">
        <v>32</v>
      </c>
      <c r="B585" s="9" t="s">
        <v>34</v>
      </c>
      <c r="C585" s="9" t="s">
        <v>30</v>
      </c>
      <c r="D585" s="9" t="s">
        <v>22</v>
      </c>
      <c r="E585" s="70" t="s">
        <v>0</v>
      </c>
      <c r="F585" s="70" t="s">
        <v>23</v>
      </c>
      <c r="G585" s="70" t="s">
        <v>24</v>
      </c>
      <c r="H585" s="11" t="s">
        <v>9</v>
      </c>
      <c r="I585" s="11" t="s">
        <v>10</v>
      </c>
      <c r="J585" s="11" t="s">
        <v>11</v>
      </c>
      <c r="K585" s="11" t="s">
        <v>12</v>
      </c>
      <c r="L585" s="11" t="s">
        <v>13</v>
      </c>
      <c r="M585" s="11" t="s">
        <v>14</v>
      </c>
      <c r="N585" s="11" t="s">
        <v>15</v>
      </c>
      <c r="O585" s="11" t="s">
        <v>16</v>
      </c>
      <c r="P585" s="11" t="s">
        <v>17</v>
      </c>
      <c r="Q585" s="11" t="s">
        <v>18</v>
      </c>
      <c r="R585" s="11">
        <v>9</v>
      </c>
      <c r="S585" s="11">
        <v>11</v>
      </c>
      <c r="T585" s="11">
        <v>24</v>
      </c>
      <c r="U585" s="11" t="s">
        <v>0</v>
      </c>
      <c r="V585" s="11" t="s">
        <v>29</v>
      </c>
      <c r="W585"/>
    </row>
    <row r="586" spans="1:23" s="15" customFormat="1" ht="15">
      <c r="A586" s="9" t="s">
        <v>38</v>
      </c>
      <c r="B586" s="31">
        <v>6</v>
      </c>
      <c r="C586" s="31">
        <v>64</v>
      </c>
      <c r="D586" s="31">
        <v>413</v>
      </c>
      <c r="E586" s="71">
        <v>477</v>
      </c>
      <c r="F586" s="34">
        <v>0.094</v>
      </c>
      <c r="G586" s="71">
        <v>18696</v>
      </c>
      <c r="H586" s="35">
        <v>0</v>
      </c>
      <c r="I586" s="35">
        <v>0</v>
      </c>
      <c r="J586" s="35">
        <v>0</v>
      </c>
      <c r="K586" s="35">
        <v>3</v>
      </c>
      <c r="L586" s="35">
        <v>2</v>
      </c>
      <c r="M586" s="35">
        <v>0</v>
      </c>
      <c r="N586" s="35">
        <v>1</v>
      </c>
      <c r="O586" s="35">
        <v>2</v>
      </c>
      <c r="P586" s="35">
        <v>0</v>
      </c>
      <c r="Q586" s="35">
        <v>3</v>
      </c>
      <c r="R586" s="35">
        <v>0</v>
      </c>
      <c r="S586" s="35">
        <v>1</v>
      </c>
      <c r="T586" s="35">
        <v>0</v>
      </c>
      <c r="U586" s="35">
        <f aca="true" t="shared" si="25" ref="U586:U591">SUM(H586:T586)</f>
        <v>12</v>
      </c>
      <c r="V586" s="35">
        <v>31</v>
      </c>
      <c r="W586" s="5"/>
    </row>
    <row r="587" spans="1:23" ht="15">
      <c r="A587" s="12" t="s">
        <v>1</v>
      </c>
      <c r="B587" s="12">
        <v>7</v>
      </c>
      <c r="C587" s="8">
        <v>13</v>
      </c>
      <c r="D587" s="8">
        <v>460</v>
      </c>
      <c r="E587" s="8">
        <v>473</v>
      </c>
      <c r="F587" s="16">
        <v>0.098</v>
      </c>
      <c r="G587" s="8">
        <v>10947</v>
      </c>
      <c r="H587" s="8">
        <v>1</v>
      </c>
      <c r="I587" s="8">
        <v>0</v>
      </c>
      <c r="J587" s="8">
        <v>0</v>
      </c>
      <c r="K587" s="8">
        <v>6</v>
      </c>
      <c r="L587" s="8">
        <v>3</v>
      </c>
      <c r="M587" s="8">
        <v>0</v>
      </c>
      <c r="N587" s="8">
        <v>2</v>
      </c>
      <c r="O587" s="8">
        <v>5</v>
      </c>
      <c r="P587" s="8">
        <v>0</v>
      </c>
      <c r="Q587" s="8">
        <v>14</v>
      </c>
      <c r="R587" s="8">
        <v>0</v>
      </c>
      <c r="S587" s="8">
        <v>3</v>
      </c>
      <c r="T587" s="8">
        <v>0</v>
      </c>
      <c r="U587" s="8">
        <f t="shared" si="25"/>
        <v>34</v>
      </c>
      <c r="V587" s="8">
        <v>24</v>
      </c>
      <c r="W587"/>
    </row>
    <row r="588" spans="1:23" ht="15">
      <c r="A588" s="12" t="s">
        <v>2</v>
      </c>
      <c r="B588" s="12">
        <v>6</v>
      </c>
      <c r="C588" s="8">
        <v>59</v>
      </c>
      <c r="D588" s="8">
        <v>283</v>
      </c>
      <c r="E588" s="8">
        <v>342</v>
      </c>
      <c r="F588" s="16">
        <v>0.141</v>
      </c>
      <c r="G588" s="8">
        <v>8907</v>
      </c>
      <c r="H588" s="8">
        <v>3</v>
      </c>
      <c r="I588" s="8">
        <v>0</v>
      </c>
      <c r="J588" s="8">
        <v>0</v>
      </c>
      <c r="K588" s="8">
        <v>13</v>
      </c>
      <c r="L588" s="8">
        <v>8</v>
      </c>
      <c r="M588" s="8">
        <v>0</v>
      </c>
      <c r="N588" s="8">
        <v>0</v>
      </c>
      <c r="O588" s="8">
        <v>2</v>
      </c>
      <c r="P588" s="8">
        <v>0</v>
      </c>
      <c r="Q588" s="8">
        <v>3</v>
      </c>
      <c r="R588" s="8">
        <v>0</v>
      </c>
      <c r="S588" s="8">
        <v>5</v>
      </c>
      <c r="T588" s="8">
        <v>0</v>
      </c>
      <c r="U588" s="8">
        <f t="shared" si="25"/>
        <v>34</v>
      </c>
      <c r="V588" s="8">
        <v>23</v>
      </c>
      <c r="W588"/>
    </row>
    <row r="589" spans="1:23" ht="15">
      <c r="A589" s="12" t="s">
        <v>3</v>
      </c>
      <c r="B589" s="12">
        <v>5</v>
      </c>
      <c r="C589" s="8">
        <v>54</v>
      </c>
      <c r="D589" s="8">
        <v>332</v>
      </c>
      <c r="E589" s="8">
        <v>386</v>
      </c>
      <c r="F589" s="16">
        <v>0.075</v>
      </c>
      <c r="G589" s="8">
        <v>11841</v>
      </c>
      <c r="H589" s="8">
        <v>0</v>
      </c>
      <c r="I589" s="8">
        <v>0</v>
      </c>
      <c r="J589" s="8">
        <v>0</v>
      </c>
      <c r="K589" s="8">
        <v>3</v>
      </c>
      <c r="L589" s="8">
        <v>2</v>
      </c>
      <c r="M589" s="8">
        <v>0</v>
      </c>
      <c r="N589" s="8">
        <v>0</v>
      </c>
      <c r="O589" s="8">
        <v>1</v>
      </c>
      <c r="P589" s="8">
        <v>0</v>
      </c>
      <c r="Q589" s="8">
        <v>5</v>
      </c>
      <c r="R589" s="8">
        <v>0</v>
      </c>
      <c r="S589" s="8">
        <v>0</v>
      </c>
      <c r="T589" s="8">
        <v>0</v>
      </c>
      <c r="U589" s="8">
        <f t="shared" si="25"/>
        <v>11</v>
      </c>
      <c r="V589" s="8">
        <v>14</v>
      </c>
      <c r="W589"/>
    </row>
    <row r="590" spans="1:23" ht="15">
      <c r="A590" s="12" t="s">
        <v>4</v>
      </c>
      <c r="B590" s="12">
        <v>6</v>
      </c>
      <c r="C590" s="8">
        <v>5</v>
      </c>
      <c r="D590" s="8">
        <v>374</v>
      </c>
      <c r="E590" s="8">
        <v>379</v>
      </c>
      <c r="F590" s="16">
        <v>0.083</v>
      </c>
      <c r="G590" s="8">
        <v>53977</v>
      </c>
      <c r="H590" s="8">
        <v>0</v>
      </c>
      <c r="I590" s="8">
        <v>0</v>
      </c>
      <c r="J590" s="8">
        <v>0</v>
      </c>
      <c r="K590" s="8">
        <v>7</v>
      </c>
      <c r="L590" s="8">
        <v>6</v>
      </c>
      <c r="M590" s="8">
        <v>1</v>
      </c>
      <c r="N590" s="8">
        <v>0</v>
      </c>
      <c r="O590" s="8">
        <v>1</v>
      </c>
      <c r="P590" s="8">
        <v>0</v>
      </c>
      <c r="Q590" s="8">
        <v>4</v>
      </c>
      <c r="R590" s="8">
        <v>0</v>
      </c>
      <c r="S590" s="8">
        <v>1</v>
      </c>
      <c r="T590" s="8">
        <v>0</v>
      </c>
      <c r="U590" s="8">
        <f t="shared" si="25"/>
        <v>20</v>
      </c>
      <c r="V590" s="8">
        <v>11</v>
      </c>
      <c r="W590"/>
    </row>
    <row r="591" spans="1:23" s="56" customFormat="1" ht="15">
      <c r="A591" s="55" t="s">
        <v>5</v>
      </c>
      <c r="B591" s="55">
        <v>7</v>
      </c>
      <c r="C591" s="56">
        <v>69</v>
      </c>
      <c r="D591" s="56">
        <v>343</v>
      </c>
      <c r="E591" s="56">
        <v>412</v>
      </c>
      <c r="F591" s="88">
        <v>0.044</v>
      </c>
      <c r="G591" s="56">
        <v>49303</v>
      </c>
      <c r="H591" s="56">
        <v>0</v>
      </c>
      <c r="I591" s="56">
        <v>0</v>
      </c>
      <c r="J591" s="56">
        <v>0</v>
      </c>
      <c r="K591" s="56">
        <v>6</v>
      </c>
      <c r="L591" s="56">
        <v>1</v>
      </c>
      <c r="M591" s="56">
        <v>0</v>
      </c>
      <c r="N591" s="56">
        <v>0</v>
      </c>
      <c r="O591" s="56">
        <v>2</v>
      </c>
      <c r="P591" s="56">
        <v>0</v>
      </c>
      <c r="Q591" s="56">
        <v>3</v>
      </c>
      <c r="R591" s="56">
        <v>0</v>
      </c>
      <c r="S591" s="56">
        <v>1</v>
      </c>
      <c r="T591" s="56">
        <v>0</v>
      </c>
      <c r="U591" s="56">
        <f t="shared" si="25"/>
        <v>13</v>
      </c>
      <c r="V591" s="56">
        <v>3</v>
      </c>
      <c r="W591"/>
    </row>
    <row r="592" spans="1:23" ht="15">
      <c r="A592" s="12" t="s">
        <v>6</v>
      </c>
      <c r="B592" s="12"/>
      <c r="C592" s="97" t="s">
        <v>33</v>
      </c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</row>
    <row r="593" spans="1:22" ht="15">
      <c r="A593" s="12" t="s">
        <v>7</v>
      </c>
      <c r="B593" s="12" t="s">
        <v>28</v>
      </c>
      <c r="C593" s="8">
        <v>0</v>
      </c>
      <c r="D593" s="8">
        <v>7</v>
      </c>
      <c r="E593" s="8">
        <v>7</v>
      </c>
      <c r="F593" s="16">
        <v>0.7142</v>
      </c>
      <c r="G593" s="8">
        <v>19960</v>
      </c>
      <c r="H593" s="8">
        <v>0</v>
      </c>
      <c r="I593" s="8">
        <v>0</v>
      </c>
      <c r="J593" s="8">
        <v>0</v>
      </c>
      <c r="K593" s="8">
        <v>2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8">
        <v>2</v>
      </c>
      <c r="R593" s="8">
        <v>0</v>
      </c>
      <c r="S593" s="8">
        <v>0</v>
      </c>
      <c r="T593" s="8">
        <v>0</v>
      </c>
      <c r="U593" s="8">
        <f>SUM(H593:T593)</f>
        <v>4</v>
      </c>
      <c r="V593" s="8">
        <v>1</v>
      </c>
    </row>
    <row r="594" spans="1:23" ht="15">
      <c r="A594" s="12" t="s">
        <v>19</v>
      </c>
      <c r="C594" s="97" t="s">
        <v>33</v>
      </c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</row>
    <row r="595" s="58" customFormat="1" ht="15"/>
    <row r="596" s="58" customFormat="1" ht="15"/>
    <row r="597" spans="1:23" s="79" customFormat="1" ht="17.25">
      <c r="A597" s="101" t="s">
        <v>90</v>
      </c>
      <c r="B597" s="101"/>
      <c r="C597" s="101"/>
      <c r="D597" s="101"/>
      <c r="E597" s="101"/>
      <c r="F597" s="101"/>
      <c r="G597" s="75"/>
      <c r="H597" s="101" t="s">
        <v>39</v>
      </c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76"/>
    </row>
    <row r="598" spans="1:22" ht="90">
      <c r="A598" s="9" t="s">
        <v>32</v>
      </c>
      <c r="B598" s="9" t="s">
        <v>34</v>
      </c>
      <c r="C598" s="9" t="s">
        <v>30</v>
      </c>
      <c r="D598" s="9" t="s">
        <v>22</v>
      </c>
      <c r="E598" s="70" t="s">
        <v>0</v>
      </c>
      <c r="F598" s="70" t="s">
        <v>23</v>
      </c>
      <c r="G598" s="70" t="s">
        <v>24</v>
      </c>
      <c r="H598" s="11" t="s">
        <v>9</v>
      </c>
      <c r="I598" s="11" t="s">
        <v>10</v>
      </c>
      <c r="J598" s="11" t="s">
        <v>11</v>
      </c>
      <c r="K598" s="11" t="s">
        <v>12</v>
      </c>
      <c r="L598" s="11" t="s">
        <v>13</v>
      </c>
      <c r="M598" s="11" t="s">
        <v>14</v>
      </c>
      <c r="N598" s="11" t="s">
        <v>15</v>
      </c>
      <c r="O598" s="11" t="s">
        <v>16</v>
      </c>
      <c r="P598" s="11" t="s">
        <v>17</v>
      </c>
      <c r="Q598" s="11" t="s">
        <v>18</v>
      </c>
      <c r="R598" s="11">
        <v>9</v>
      </c>
      <c r="S598" s="11">
        <v>11</v>
      </c>
      <c r="T598" s="11">
        <v>24</v>
      </c>
      <c r="U598" s="11" t="s">
        <v>0</v>
      </c>
      <c r="V598" s="11" t="s">
        <v>29</v>
      </c>
    </row>
    <row r="599" spans="1:22" s="15" customFormat="1" ht="15">
      <c r="A599" s="9" t="s">
        <v>38</v>
      </c>
      <c r="B599" s="31">
        <v>10</v>
      </c>
      <c r="C599" s="31">
        <v>70</v>
      </c>
      <c r="D599" s="31">
        <v>3199</v>
      </c>
      <c r="E599" s="84">
        <v>3269</v>
      </c>
      <c r="F599" s="34">
        <v>0.021</v>
      </c>
      <c r="G599" s="84">
        <v>27984</v>
      </c>
      <c r="H599" s="35">
        <v>8</v>
      </c>
      <c r="I599" s="35">
        <v>0</v>
      </c>
      <c r="J599" s="35">
        <v>0</v>
      </c>
      <c r="K599" s="35">
        <v>0</v>
      </c>
      <c r="L599" s="35">
        <v>13</v>
      </c>
      <c r="M599" s="35">
        <v>0</v>
      </c>
      <c r="N599" s="35">
        <v>0</v>
      </c>
      <c r="O599" s="35">
        <v>3</v>
      </c>
      <c r="P599" s="35">
        <v>0</v>
      </c>
      <c r="Q599" s="35">
        <v>0</v>
      </c>
      <c r="R599" s="35">
        <v>0</v>
      </c>
      <c r="S599" s="35">
        <v>6</v>
      </c>
      <c r="T599" s="35">
        <v>0</v>
      </c>
      <c r="U599" s="35">
        <f aca="true" t="shared" si="26" ref="U599:U604">SUM(H599:T599)</f>
        <v>30</v>
      </c>
      <c r="V599" s="35">
        <v>48</v>
      </c>
    </row>
    <row r="600" spans="1:22" ht="15">
      <c r="A600" s="12" t="s">
        <v>1</v>
      </c>
      <c r="B600" s="12">
        <v>10</v>
      </c>
      <c r="C600" s="8">
        <v>28</v>
      </c>
      <c r="D600" s="8">
        <v>2279</v>
      </c>
      <c r="E600" s="8">
        <v>2307</v>
      </c>
      <c r="F600" s="16">
        <v>0.023</v>
      </c>
      <c r="G600" s="8">
        <v>24417</v>
      </c>
      <c r="H600" s="8">
        <v>0</v>
      </c>
      <c r="I600" s="8">
        <v>0</v>
      </c>
      <c r="J600" s="8">
        <v>0</v>
      </c>
      <c r="K600" s="8">
        <v>0</v>
      </c>
      <c r="L600" s="8">
        <v>3</v>
      </c>
      <c r="M600" s="8">
        <v>0</v>
      </c>
      <c r="N600" s="8">
        <v>0</v>
      </c>
      <c r="O600" s="8">
        <v>8</v>
      </c>
      <c r="P600" s="8">
        <v>0</v>
      </c>
      <c r="Q600" s="8">
        <v>0</v>
      </c>
      <c r="R600" s="8">
        <v>0</v>
      </c>
      <c r="S600" s="8">
        <v>4</v>
      </c>
      <c r="T600" s="8">
        <v>0</v>
      </c>
      <c r="U600" s="8">
        <f t="shared" si="26"/>
        <v>15</v>
      </c>
      <c r="V600" s="8">
        <v>40</v>
      </c>
    </row>
    <row r="601" spans="1:22" ht="15">
      <c r="A601" s="12" t="s">
        <v>2</v>
      </c>
      <c r="B601" s="12">
        <v>7</v>
      </c>
      <c r="C601" s="8">
        <v>5</v>
      </c>
      <c r="D601" s="8">
        <v>2145</v>
      </c>
      <c r="E601" s="8">
        <v>2150</v>
      </c>
      <c r="F601" s="16">
        <v>0.059</v>
      </c>
      <c r="G601" s="8">
        <v>18591</v>
      </c>
      <c r="H601" s="8">
        <v>0</v>
      </c>
      <c r="I601" s="8">
        <v>0</v>
      </c>
      <c r="J601" s="8">
        <v>0</v>
      </c>
      <c r="K601" s="8">
        <v>0</v>
      </c>
      <c r="L601" s="8">
        <v>42</v>
      </c>
      <c r="M601" s="8">
        <v>0</v>
      </c>
      <c r="N601" s="8">
        <v>0</v>
      </c>
      <c r="O601" s="8">
        <v>13</v>
      </c>
      <c r="P601" s="8">
        <v>1</v>
      </c>
      <c r="Q601" s="8">
        <v>0</v>
      </c>
      <c r="R601" s="8">
        <v>0</v>
      </c>
      <c r="S601" s="8">
        <v>40</v>
      </c>
      <c r="T601" s="8">
        <v>0</v>
      </c>
      <c r="U601" s="8">
        <f t="shared" si="26"/>
        <v>96</v>
      </c>
      <c r="V601" s="8">
        <v>31</v>
      </c>
    </row>
    <row r="602" spans="1:22" ht="15">
      <c r="A602" s="12" t="s">
        <v>3</v>
      </c>
      <c r="B602" s="12">
        <v>9</v>
      </c>
      <c r="C602" s="8">
        <v>32</v>
      </c>
      <c r="D602" s="8">
        <v>2716</v>
      </c>
      <c r="E602" s="8">
        <v>2748</v>
      </c>
      <c r="F602" s="16">
        <v>0.004</v>
      </c>
      <c r="G602" s="8">
        <v>17919</v>
      </c>
      <c r="H602" s="8">
        <v>0</v>
      </c>
      <c r="I602" s="8">
        <v>0</v>
      </c>
      <c r="J602" s="8">
        <v>0</v>
      </c>
      <c r="K602" s="8">
        <v>0</v>
      </c>
      <c r="L602" s="8">
        <v>36</v>
      </c>
      <c r="M602" s="8">
        <v>0</v>
      </c>
      <c r="N602" s="8">
        <v>0</v>
      </c>
      <c r="O602" s="8">
        <v>10</v>
      </c>
      <c r="P602" s="8">
        <v>0</v>
      </c>
      <c r="Q602" s="8">
        <v>15</v>
      </c>
      <c r="R602" s="8">
        <v>0</v>
      </c>
      <c r="S602" s="8">
        <v>25</v>
      </c>
      <c r="T602" s="8">
        <v>0</v>
      </c>
      <c r="U602" s="8">
        <f t="shared" si="26"/>
        <v>86</v>
      </c>
      <c r="V602" s="8">
        <v>18</v>
      </c>
    </row>
    <row r="603" spans="1:22" ht="15">
      <c r="A603" s="12" t="s">
        <v>4</v>
      </c>
      <c r="B603" s="12">
        <v>7</v>
      </c>
      <c r="C603" s="8">
        <v>0</v>
      </c>
      <c r="D603" s="8">
        <v>1657</v>
      </c>
      <c r="E603" s="8">
        <v>1657</v>
      </c>
      <c r="F603" s="13">
        <v>0.01</v>
      </c>
      <c r="G603" s="8">
        <v>11353</v>
      </c>
      <c r="H603" s="8">
        <v>0</v>
      </c>
      <c r="I603" s="8">
        <v>0</v>
      </c>
      <c r="J603" s="8">
        <v>0</v>
      </c>
      <c r="K603" s="8">
        <v>0</v>
      </c>
      <c r="L603" s="8">
        <v>32</v>
      </c>
      <c r="M603" s="8">
        <v>0</v>
      </c>
      <c r="N603" s="8">
        <v>0</v>
      </c>
      <c r="O603" s="8">
        <v>0</v>
      </c>
      <c r="P603" s="8">
        <v>0</v>
      </c>
      <c r="Q603" s="8">
        <v>16</v>
      </c>
      <c r="R603" s="8">
        <v>7</v>
      </c>
      <c r="S603" s="8">
        <v>12</v>
      </c>
      <c r="T603" s="8">
        <v>0</v>
      </c>
      <c r="U603" s="8">
        <f t="shared" si="26"/>
        <v>67</v>
      </c>
      <c r="V603" s="8">
        <v>6</v>
      </c>
    </row>
    <row r="604" spans="1:22" ht="15">
      <c r="A604" s="12" t="s">
        <v>5</v>
      </c>
      <c r="B604" s="12">
        <v>2</v>
      </c>
      <c r="C604" s="8">
        <v>67</v>
      </c>
      <c r="D604" s="8">
        <v>1488</v>
      </c>
      <c r="E604" s="8">
        <v>1555</v>
      </c>
      <c r="F604" s="16">
        <v>0.017</v>
      </c>
      <c r="G604" s="8">
        <v>5129</v>
      </c>
      <c r="H604" s="8">
        <v>0</v>
      </c>
      <c r="I604" s="8">
        <v>0</v>
      </c>
      <c r="J604" s="8">
        <v>5</v>
      </c>
      <c r="K604" s="8">
        <v>0</v>
      </c>
      <c r="L604" s="8">
        <v>20</v>
      </c>
      <c r="M604" s="8">
        <v>0</v>
      </c>
      <c r="N604" s="8">
        <v>0</v>
      </c>
      <c r="O604" s="8">
        <v>0</v>
      </c>
      <c r="P604" s="8">
        <v>0</v>
      </c>
      <c r="Q604" s="8">
        <v>0</v>
      </c>
      <c r="R604" s="8">
        <v>0</v>
      </c>
      <c r="S604" s="8">
        <v>5</v>
      </c>
      <c r="T604" s="8">
        <v>0</v>
      </c>
      <c r="U604" s="8">
        <f t="shared" si="26"/>
        <v>30</v>
      </c>
      <c r="V604" s="8">
        <v>0</v>
      </c>
    </row>
    <row r="605" spans="1:23" ht="15">
      <c r="A605" s="12" t="s">
        <v>6</v>
      </c>
      <c r="B605" s="12"/>
      <c r="C605" s="97" t="s">
        <v>33</v>
      </c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</row>
    <row r="606" spans="1:22" ht="15">
      <c r="A606" s="12" t="s">
        <v>7</v>
      </c>
      <c r="B606" s="12" t="s">
        <v>28</v>
      </c>
      <c r="C606" s="8">
        <v>69</v>
      </c>
      <c r="D606" s="8">
        <v>630</v>
      </c>
      <c r="E606" s="8">
        <v>699</v>
      </c>
      <c r="F606" s="16">
        <v>0.0114</v>
      </c>
      <c r="G606" s="8">
        <v>2612</v>
      </c>
      <c r="H606" s="8">
        <v>0</v>
      </c>
      <c r="I606" s="8">
        <v>0</v>
      </c>
      <c r="J606" s="8">
        <v>0</v>
      </c>
      <c r="K606" s="8">
        <v>2</v>
      </c>
      <c r="L606" s="8">
        <v>2</v>
      </c>
      <c r="M606" s="8">
        <v>0</v>
      </c>
      <c r="N606" s="8">
        <v>0</v>
      </c>
      <c r="O606" s="8">
        <v>0</v>
      </c>
      <c r="P606" s="8">
        <v>2</v>
      </c>
      <c r="Q606" s="8">
        <v>2</v>
      </c>
      <c r="R606" s="8">
        <v>0</v>
      </c>
      <c r="S606" s="8">
        <v>0</v>
      </c>
      <c r="T606" s="8">
        <v>0</v>
      </c>
      <c r="U606" s="8">
        <f>SUM(H606:T606)</f>
        <v>8</v>
      </c>
      <c r="V606" s="8">
        <v>0</v>
      </c>
    </row>
    <row r="607" spans="1:23" ht="15">
      <c r="A607" s="12" t="s">
        <v>19</v>
      </c>
      <c r="C607" s="97" t="s">
        <v>33</v>
      </c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</row>
    <row r="608" s="58" customFormat="1" ht="15"/>
    <row r="609" s="58" customFormat="1" ht="15"/>
    <row r="610" spans="1:23" s="79" customFormat="1" ht="17.25">
      <c r="A610" s="101" t="s">
        <v>93</v>
      </c>
      <c r="B610" s="101"/>
      <c r="C610" s="101"/>
      <c r="D610" s="101"/>
      <c r="E610" s="101"/>
      <c r="F610" s="101"/>
      <c r="G610" s="75"/>
      <c r="H610" s="101" t="s">
        <v>39</v>
      </c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76"/>
    </row>
    <row r="611" spans="1:22" ht="90">
      <c r="A611" s="9" t="s">
        <v>32</v>
      </c>
      <c r="B611" s="9" t="s">
        <v>34</v>
      </c>
      <c r="C611" s="9" t="s">
        <v>30</v>
      </c>
      <c r="D611" s="9" t="s">
        <v>22</v>
      </c>
      <c r="E611" s="70" t="s">
        <v>0</v>
      </c>
      <c r="F611" s="70" t="s">
        <v>23</v>
      </c>
      <c r="G611" s="70" t="s">
        <v>24</v>
      </c>
      <c r="H611" s="11" t="s">
        <v>9</v>
      </c>
      <c r="I611" s="11" t="s">
        <v>10</v>
      </c>
      <c r="J611" s="11" t="s">
        <v>11</v>
      </c>
      <c r="K611" s="11" t="s">
        <v>12</v>
      </c>
      <c r="L611" s="11" t="s">
        <v>13</v>
      </c>
      <c r="M611" s="11" t="s">
        <v>14</v>
      </c>
      <c r="N611" s="11" t="s">
        <v>15</v>
      </c>
      <c r="O611" s="11" t="s">
        <v>16</v>
      </c>
      <c r="P611" s="11" t="s">
        <v>17</v>
      </c>
      <c r="Q611" s="11" t="s">
        <v>18</v>
      </c>
      <c r="R611" s="11">
        <v>9</v>
      </c>
      <c r="S611" s="11">
        <v>11</v>
      </c>
      <c r="T611" s="11">
        <v>24</v>
      </c>
      <c r="U611" s="11" t="s">
        <v>0</v>
      </c>
      <c r="V611" s="11" t="s">
        <v>29</v>
      </c>
    </row>
    <row r="612" spans="1:22" s="15" customFormat="1" ht="15">
      <c r="A612" s="9" t="s">
        <v>38</v>
      </c>
      <c r="B612" s="31">
        <v>16</v>
      </c>
      <c r="C612" s="31">
        <v>465</v>
      </c>
      <c r="D612" s="31">
        <v>7668</v>
      </c>
      <c r="E612" s="71">
        <v>8133</v>
      </c>
      <c r="F612" s="34">
        <v>0.091</v>
      </c>
      <c r="G612" s="71">
        <v>149326</v>
      </c>
      <c r="H612" s="35">
        <v>26</v>
      </c>
      <c r="I612" s="35">
        <v>0</v>
      </c>
      <c r="J612" s="35">
        <v>0</v>
      </c>
      <c r="K612" s="35">
        <v>134</v>
      </c>
      <c r="L612" s="35">
        <v>11</v>
      </c>
      <c r="M612" s="35">
        <v>9</v>
      </c>
      <c r="N612" s="35">
        <v>2</v>
      </c>
      <c r="O612" s="35">
        <v>19</v>
      </c>
      <c r="P612" s="35">
        <v>9</v>
      </c>
      <c r="Q612" s="35">
        <v>119</v>
      </c>
      <c r="R612" s="35">
        <v>4</v>
      </c>
      <c r="S612" s="35">
        <v>12</v>
      </c>
      <c r="T612" s="35">
        <v>0</v>
      </c>
      <c r="U612" s="35">
        <f aca="true" t="shared" si="27" ref="U612:U617">SUM(H612:T612)</f>
        <v>345</v>
      </c>
      <c r="V612" s="35">
        <v>774</v>
      </c>
    </row>
    <row r="613" spans="1:22" ht="15">
      <c r="A613" s="12" t="s">
        <v>1</v>
      </c>
      <c r="B613" s="12">
        <v>20</v>
      </c>
      <c r="C613" s="8">
        <v>920</v>
      </c>
      <c r="D613" s="8">
        <v>27236</v>
      </c>
      <c r="E613" s="8">
        <v>28156</v>
      </c>
      <c r="F613" s="16">
        <v>0.078</v>
      </c>
      <c r="G613" s="8">
        <v>281245</v>
      </c>
      <c r="H613" s="8">
        <v>42</v>
      </c>
      <c r="I613" s="8">
        <v>0</v>
      </c>
      <c r="J613" s="8">
        <v>0</v>
      </c>
      <c r="K613" s="8">
        <v>667</v>
      </c>
      <c r="L613" s="8">
        <v>380</v>
      </c>
      <c r="M613" s="8">
        <v>48</v>
      </c>
      <c r="N613" s="8">
        <v>69</v>
      </c>
      <c r="O613" s="8">
        <v>272</v>
      </c>
      <c r="P613" s="8">
        <v>6</v>
      </c>
      <c r="Q613" s="8">
        <v>444</v>
      </c>
      <c r="R613" s="8">
        <v>12</v>
      </c>
      <c r="S613" s="8">
        <v>55</v>
      </c>
      <c r="T613" s="8">
        <v>0</v>
      </c>
      <c r="U613" s="8">
        <f t="shared" si="27"/>
        <v>1995</v>
      </c>
      <c r="V613" s="8">
        <v>1835</v>
      </c>
    </row>
    <row r="614" spans="1:22" ht="15">
      <c r="A614" s="12" t="s">
        <v>2</v>
      </c>
      <c r="B614" s="12">
        <v>5</v>
      </c>
      <c r="C614" s="8">
        <v>3678</v>
      </c>
      <c r="D614" s="8">
        <v>16506</v>
      </c>
      <c r="E614" s="8">
        <v>20184</v>
      </c>
      <c r="F614" s="16">
        <v>0.057</v>
      </c>
      <c r="G614" s="8">
        <v>68265</v>
      </c>
      <c r="H614" s="8">
        <v>8</v>
      </c>
      <c r="I614" s="8">
        <v>0</v>
      </c>
      <c r="J614" s="8">
        <v>0</v>
      </c>
      <c r="K614" s="8">
        <v>323</v>
      </c>
      <c r="L614" s="8">
        <v>67</v>
      </c>
      <c r="M614" s="8">
        <v>0</v>
      </c>
      <c r="N614" s="8">
        <v>2</v>
      </c>
      <c r="O614" s="8">
        <v>23</v>
      </c>
      <c r="P614" s="8">
        <v>0</v>
      </c>
      <c r="Q614" s="8">
        <v>60</v>
      </c>
      <c r="R614" s="8">
        <v>0</v>
      </c>
      <c r="S614" s="8">
        <v>29</v>
      </c>
      <c r="T614" s="8">
        <v>1</v>
      </c>
      <c r="U614" s="8">
        <f t="shared" si="27"/>
        <v>513</v>
      </c>
      <c r="V614" s="8">
        <v>457</v>
      </c>
    </row>
    <row r="615" spans="1:22" ht="15">
      <c r="A615" s="12" t="s">
        <v>3</v>
      </c>
      <c r="B615" s="12">
        <v>4</v>
      </c>
      <c r="C615" s="8">
        <v>315</v>
      </c>
      <c r="D615" s="8">
        <v>9562</v>
      </c>
      <c r="E615" s="8">
        <v>9877</v>
      </c>
      <c r="F615" s="16">
        <v>0.059</v>
      </c>
      <c r="G615" s="8">
        <v>35362</v>
      </c>
      <c r="H615" s="8">
        <v>1</v>
      </c>
      <c r="I615" s="8">
        <v>1</v>
      </c>
      <c r="J615" s="8">
        <v>0</v>
      </c>
      <c r="K615" s="8">
        <v>199</v>
      </c>
      <c r="L615" s="8">
        <v>32</v>
      </c>
      <c r="M615" s="8">
        <v>0</v>
      </c>
      <c r="N615" s="8">
        <v>0</v>
      </c>
      <c r="O615" s="8">
        <v>12</v>
      </c>
      <c r="P615" s="8">
        <v>0</v>
      </c>
      <c r="Q615" s="8">
        <v>15</v>
      </c>
      <c r="R615" s="8">
        <v>0</v>
      </c>
      <c r="S615" s="8">
        <v>25</v>
      </c>
      <c r="T615" s="8">
        <v>0</v>
      </c>
      <c r="U615" s="8">
        <f t="shared" si="27"/>
        <v>285</v>
      </c>
      <c r="V615" s="8">
        <v>332</v>
      </c>
    </row>
    <row r="616" spans="1:22" ht="15">
      <c r="A616" s="12" t="s">
        <v>4</v>
      </c>
      <c r="B616" s="12">
        <v>18</v>
      </c>
      <c r="C616" s="8">
        <v>441</v>
      </c>
      <c r="D616" s="8">
        <v>15999</v>
      </c>
      <c r="E616" s="8">
        <v>16440</v>
      </c>
      <c r="F616" s="16">
        <v>0.086</v>
      </c>
      <c r="G616" s="8">
        <v>188909</v>
      </c>
      <c r="H616" s="8">
        <v>1</v>
      </c>
      <c r="I616" s="8">
        <v>2</v>
      </c>
      <c r="J616" s="8">
        <v>1</v>
      </c>
      <c r="K616" s="8">
        <v>631</v>
      </c>
      <c r="L616" s="8">
        <v>451</v>
      </c>
      <c r="M616" s="8">
        <v>9</v>
      </c>
      <c r="N616" s="8">
        <v>30</v>
      </c>
      <c r="O616" s="8">
        <v>66</v>
      </c>
      <c r="P616" s="8">
        <v>17</v>
      </c>
      <c r="Q616" s="8">
        <v>487</v>
      </c>
      <c r="R616" s="8">
        <v>10</v>
      </c>
      <c r="S616" s="8">
        <v>36</v>
      </c>
      <c r="T616" s="8">
        <v>10</v>
      </c>
      <c r="U616" s="8">
        <f t="shared" si="27"/>
        <v>1751</v>
      </c>
      <c r="V616" s="8">
        <v>1074</v>
      </c>
    </row>
    <row r="617" spans="1:22" ht="15">
      <c r="A617" s="12" t="s">
        <v>5</v>
      </c>
      <c r="B617" s="12">
        <v>22</v>
      </c>
      <c r="C617" s="8">
        <v>450</v>
      </c>
      <c r="D617" s="8">
        <v>10514</v>
      </c>
      <c r="E617" s="8">
        <v>10964</v>
      </c>
      <c r="F617" s="16">
        <v>0.113</v>
      </c>
      <c r="G617" s="8">
        <v>98162</v>
      </c>
      <c r="H617" s="8">
        <v>7</v>
      </c>
      <c r="I617" s="8">
        <v>3</v>
      </c>
      <c r="J617" s="8">
        <v>2</v>
      </c>
      <c r="K617" s="8">
        <v>787</v>
      </c>
      <c r="L617" s="8">
        <v>518</v>
      </c>
      <c r="M617" s="8">
        <v>12</v>
      </c>
      <c r="N617" s="8">
        <v>36</v>
      </c>
      <c r="O617" s="8">
        <v>81</v>
      </c>
      <c r="P617" s="8">
        <v>12</v>
      </c>
      <c r="Q617" s="8">
        <v>466</v>
      </c>
      <c r="R617" s="8">
        <v>16</v>
      </c>
      <c r="S617" s="8">
        <v>10</v>
      </c>
      <c r="T617" s="8">
        <v>0</v>
      </c>
      <c r="U617" s="8">
        <f t="shared" si="27"/>
        <v>1950</v>
      </c>
      <c r="V617" s="8">
        <v>860</v>
      </c>
    </row>
    <row r="618" spans="1:23" ht="15">
      <c r="A618" s="12" t="s">
        <v>6</v>
      </c>
      <c r="B618" s="12"/>
      <c r="C618" s="97" t="s">
        <v>33</v>
      </c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</row>
    <row r="619" spans="1:22" ht="15">
      <c r="A619" s="12" t="s">
        <v>7</v>
      </c>
      <c r="B619" s="12" t="s">
        <v>28</v>
      </c>
      <c r="C619" s="8">
        <v>206</v>
      </c>
      <c r="D619" s="8">
        <v>4003</v>
      </c>
      <c r="E619" s="8">
        <f>SUM(C619:D619)</f>
        <v>4209</v>
      </c>
      <c r="F619" s="16">
        <v>0.177</v>
      </c>
      <c r="G619" s="8">
        <v>52432</v>
      </c>
      <c r="H619" s="8">
        <v>0</v>
      </c>
      <c r="I619" s="8">
        <v>2</v>
      </c>
      <c r="J619" s="8">
        <v>1</v>
      </c>
      <c r="K619" s="8">
        <v>245</v>
      </c>
      <c r="L619" s="8">
        <v>54</v>
      </c>
      <c r="M619" s="8">
        <v>0</v>
      </c>
      <c r="N619" s="8">
        <v>24</v>
      </c>
      <c r="O619" s="8">
        <v>58</v>
      </c>
      <c r="P619" s="8">
        <v>18</v>
      </c>
      <c r="Q619" s="8">
        <v>117</v>
      </c>
      <c r="R619" s="8">
        <v>6</v>
      </c>
      <c r="S619" s="8">
        <v>2</v>
      </c>
      <c r="T619" s="8">
        <v>0</v>
      </c>
      <c r="U619" s="8">
        <f>SUM(H619:T619)</f>
        <v>527</v>
      </c>
      <c r="V619" s="8">
        <v>220</v>
      </c>
    </row>
    <row r="620" spans="1:23" ht="15">
      <c r="A620" s="12" t="s">
        <v>19</v>
      </c>
      <c r="C620" s="97" t="s">
        <v>33</v>
      </c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</row>
    <row r="621" s="58" customFormat="1" ht="15"/>
    <row r="622" s="58" customFormat="1" ht="15"/>
    <row r="623" spans="1:23" s="79" customFormat="1" ht="17.25">
      <c r="A623" s="101" t="s">
        <v>91</v>
      </c>
      <c r="B623" s="101"/>
      <c r="C623" s="101"/>
      <c r="D623" s="101"/>
      <c r="E623" s="101"/>
      <c r="F623" s="101"/>
      <c r="G623" s="75"/>
      <c r="H623" s="101" t="s">
        <v>39</v>
      </c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87"/>
    </row>
    <row r="624" spans="1:23" ht="90">
      <c r="A624" s="9" t="s">
        <v>32</v>
      </c>
      <c r="B624" s="9" t="s">
        <v>34</v>
      </c>
      <c r="C624" s="9" t="s">
        <v>30</v>
      </c>
      <c r="D624" s="9" t="s">
        <v>22</v>
      </c>
      <c r="E624" s="70" t="s">
        <v>0</v>
      </c>
      <c r="F624" s="70" t="s">
        <v>23</v>
      </c>
      <c r="G624" s="70" t="s">
        <v>24</v>
      </c>
      <c r="H624" s="11" t="s">
        <v>9</v>
      </c>
      <c r="I624" s="11" t="s">
        <v>10</v>
      </c>
      <c r="J624" s="11" t="s">
        <v>11</v>
      </c>
      <c r="K624" s="11" t="s">
        <v>12</v>
      </c>
      <c r="L624" s="11" t="s">
        <v>13</v>
      </c>
      <c r="M624" s="11" t="s">
        <v>14</v>
      </c>
      <c r="N624" s="11" t="s">
        <v>15</v>
      </c>
      <c r="O624" s="11" t="s">
        <v>16</v>
      </c>
      <c r="P624" s="11" t="s">
        <v>17</v>
      </c>
      <c r="Q624" s="11" t="s">
        <v>18</v>
      </c>
      <c r="R624" s="11">
        <v>9</v>
      </c>
      <c r="S624" s="11">
        <v>11</v>
      </c>
      <c r="T624" s="11">
        <v>24</v>
      </c>
      <c r="U624" s="11" t="s">
        <v>0</v>
      </c>
      <c r="V624" s="11" t="s">
        <v>29</v>
      </c>
      <c r="W624"/>
    </row>
    <row r="625" spans="1:23" s="15" customFormat="1" ht="15">
      <c r="A625" s="9" t="s">
        <v>38</v>
      </c>
      <c r="B625" s="31">
        <v>12</v>
      </c>
      <c r="C625" s="31">
        <v>67</v>
      </c>
      <c r="D625" s="31">
        <v>4465</v>
      </c>
      <c r="E625" s="71">
        <v>4532</v>
      </c>
      <c r="F625" s="34">
        <v>0.161</v>
      </c>
      <c r="G625" s="71">
        <v>92138</v>
      </c>
      <c r="H625" s="35">
        <v>2</v>
      </c>
      <c r="I625" s="35">
        <v>0</v>
      </c>
      <c r="J625" s="35">
        <v>0</v>
      </c>
      <c r="K625" s="35">
        <v>108</v>
      </c>
      <c r="L625" s="35">
        <v>20</v>
      </c>
      <c r="M625" s="35">
        <v>3</v>
      </c>
      <c r="N625" s="35">
        <v>8</v>
      </c>
      <c r="O625" s="35">
        <v>23</v>
      </c>
      <c r="P625" s="35">
        <v>0</v>
      </c>
      <c r="Q625" s="35">
        <v>133</v>
      </c>
      <c r="R625" s="35">
        <v>3</v>
      </c>
      <c r="S625" s="35">
        <v>19</v>
      </c>
      <c r="T625" s="35">
        <v>0</v>
      </c>
      <c r="U625" s="35">
        <f aca="true" t="shared" si="28" ref="U625:U630">SUM(H625:T625)</f>
        <v>319</v>
      </c>
      <c r="V625" s="35">
        <v>407</v>
      </c>
      <c r="W625" s="5"/>
    </row>
    <row r="626" spans="1:23" ht="15">
      <c r="A626" s="12" t="s">
        <v>1</v>
      </c>
      <c r="B626" s="12">
        <v>17</v>
      </c>
      <c r="C626" s="8">
        <v>113</v>
      </c>
      <c r="D626" s="8">
        <v>4963</v>
      </c>
      <c r="E626" s="8">
        <v>5076</v>
      </c>
      <c r="F626" s="16">
        <v>0.084</v>
      </c>
      <c r="G626" s="8">
        <v>91332</v>
      </c>
      <c r="H626" s="8">
        <v>4</v>
      </c>
      <c r="I626" s="8">
        <v>0</v>
      </c>
      <c r="J626" s="8">
        <v>0</v>
      </c>
      <c r="K626" s="8">
        <v>104</v>
      </c>
      <c r="L626" s="8">
        <v>20</v>
      </c>
      <c r="M626" s="8">
        <v>0</v>
      </c>
      <c r="N626" s="8">
        <v>3</v>
      </c>
      <c r="O626" s="8">
        <v>28</v>
      </c>
      <c r="P626" s="8">
        <v>0</v>
      </c>
      <c r="Q626" s="8">
        <v>189</v>
      </c>
      <c r="R626" s="8">
        <v>0</v>
      </c>
      <c r="S626" s="8">
        <v>8</v>
      </c>
      <c r="T626" s="8">
        <v>0</v>
      </c>
      <c r="U626" s="8">
        <f t="shared" si="28"/>
        <v>356</v>
      </c>
      <c r="V626" s="8">
        <v>100</v>
      </c>
      <c r="W626"/>
    </row>
    <row r="627" spans="1:23" ht="15">
      <c r="A627" s="12" t="s">
        <v>2</v>
      </c>
      <c r="B627" s="12">
        <v>17</v>
      </c>
      <c r="C627" s="8">
        <v>43</v>
      </c>
      <c r="D627" s="8">
        <v>4645</v>
      </c>
      <c r="E627" s="8">
        <v>4688</v>
      </c>
      <c r="F627" s="16">
        <v>0.068</v>
      </c>
      <c r="G627" s="8">
        <v>109782</v>
      </c>
      <c r="H627" s="8">
        <v>2</v>
      </c>
      <c r="I627" s="8">
        <v>0</v>
      </c>
      <c r="J627" s="8">
        <v>1</v>
      </c>
      <c r="K627" s="8">
        <v>69</v>
      </c>
      <c r="L627" s="8">
        <v>22</v>
      </c>
      <c r="M627" s="8">
        <v>1</v>
      </c>
      <c r="N627" s="8">
        <v>2</v>
      </c>
      <c r="O627" s="8">
        <v>15</v>
      </c>
      <c r="P627" s="8">
        <v>0</v>
      </c>
      <c r="Q627" s="8">
        <v>147</v>
      </c>
      <c r="R627" s="8">
        <v>0</v>
      </c>
      <c r="S627" s="8">
        <v>0</v>
      </c>
      <c r="T627" s="8">
        <v>0</v>
      </c>
      <c r="U627" s="8">
        <f t="shared" si="28"/>
        <v>259</v>
      </c>
      <c r="V627" s="8">
        <v>80</v>
      </c>
      <c r="W627"/>
    </row>
    <row r="628" spans="1:23" ht="15">
      <c r="A628" s="12" t="s">
        <v>3</v>
      </c>
      <c r="B628" s="12">
        <v>17</v>
      </c>
      <c r="C628" s="8">
        <v>166</v>
      </c>
      <c r="D628" s="8">
        <v>3367</v>
      </c>
      <c r="E628" s="8">
        <v>3533</v>
      </c>
      <c r="F628" s="16">
        <v>0.062</v>
      </c>
      <c r="G628" s="8">
        <v>58867</v>
      </c>
      <c r="H628" s="8">
        <v>0</v>
      </c>
      <c r="I628" s="8">
        <v>0</v>
      </c>
      <c r="J628" s="8">
        <v>0</v>
      </c>
      <c r="K628" s="8">
        <v>31</v>
      </c>
      <c r="L628" s="8">
        <v>28</v>
      </c>
      <c r="M628" s="8">
        <v>0</v>
      </c>
      <c r="N628" s="8">
        <v>1</v>
      </c>
      <c r="O628" s="8">
        <v>4</v>
      </c>
      <c r="P628" s="8">
        <v>0</v>
      </c>
      <c r="Q628" s="8">
        <v>91</v>
      </c>
      <c r="R628" s="8">
        <v>2</v>
      </c>
      <c r="S628" s="8">
        <v>0</v>
      </c>
      <c r="T628" s="8">
        <v>0</v>
      </c>
      <c r="U628" s="8">
        <f t="shared" si="28"/>
        <v>157</v>
      </c>
      <c r="V628" s="8">
        <v>53</v>
      </c>
      <c r="W628"/>
    </row>
    <row r="629" spans="1:23" ht="15">
      <c r="A629" s="12" t="s">
        <v>4</v>
      </c>
      <c r="B629" s="12">
        <v>17</v>
      </c>
      <c r="C629" s="8">
        <v>119</v>
      </c>
      <c r="D629" s="8">
        <v>3417</v>
      </c>
      <c r="E629" s="8">
        <v>3536</v>
      </c>
      <c r="F629" s="16">
        <v>0.071</v>
      </c>
      <c r="G629" s="8">
        <v>81450</v>
      </c>
      <c r="H629" s="8">
        <v>1</v>
      </c>
      <c r="I629" s="8">
        <v>0</v>
      </c>
      <c r="J629" s="8">
        <v>0</v>
      </c>
      <c r="K629" s="8">
        <v>55</v>
      </c>
      <c r="L629" s="8">
        <v>27</v>
      </c>
      <c r="M629" s="8">
        <v>1</v>
      </c>
      <c r="N629" s="8">
        <v>4</v>
      </c>
      <c r="O629" s="8">
        <v>28</v>
      </c>
      <c r="P629" s="8">
        <v>0</v>
      </c>
      <c r="Q629" s="8">
        <v>75</v>
      </c>
      <c r="R629" s="8">
        <v>0</v>
      </c>
      <c r="S629" s="8">
        <v>0</v>
      </c>
      <c r="T629" s="8">
        <v>0</v>
      </c>
      <c r="U629" s="8">
        <f t="shared" si="28"/>
        <v>191</v>
      </c>
      <c r="V629" s="8">
        <v>54</v>
      </c>
      <c r="W629"/>
    </row>
    <row r="630" spans="1:23" s="56" customFormat="1" ht="15">
      <c r="A630" s="55" t="s">
        <v>5</v>
      </c>
      <c r="B630" s="55">
        <v>17</v>
      </c>
      <c r="C630" s="56">
        <v>244</v>
      </c>
      <c r="D630" s="56">
        <v>2395</v>
      </c>
      <c r="E630" s="56">
        <v>2639</v>
      </c>
      <c r="F630" s="88">
        <v>0.103</v>
      </c>
      <c r="G630" s="56">
        <v>40776</v>
      </c>
      <c r="H630" s="56">
        <v>0</v>
      </c>
      <c r="I630" s="56">
        <v>0</v>
      </c>
      <c r="J630" s="56">
        <v>0</v>
      </c>
      <c r="K630" s="56">
        <v>100</v>
      </c>
      <c r="L630" s="56">
        <v>12</v>
      </c>
      <c r="M630" s="56">
        <v>0</v>
      </c>
      <c r="N630" s="56">
        <v>1</v>
      </c>
      <c r="O630" s="56">
        <v>23</v>
      </c>
      <c r="P630" s="56">
        <v>0</v>
      </c>
      <c r="Q630" s="56">
        <v>99</v>
      </c>
      <c r="R630" s="56">
        <v>0</v>
      </c>
      <c r="S630" s="56">
        <v>0</v>
      </c>
      <c r="T630" s="56">
        <v>0</v>
      </c>
      <c r="U630" s="56">
        <f t="shared" si="28"/>
        <v>235</v>
      </c>
      <c r="V630" s="56">
        <v>23</v>
      </c>
      <c r="W630"/>
    </row>
    <row r="631" spans="1:23" ht="15">
      <c r="A631" s="12" t="s">
        <v>6</v>
      </c>
      <c r="B631" s="12"/>
      <c r="C631" s="97" t="s">
        <v>33</v>
      </c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</row>
    <row r="632" spans="1:22" ht="15">
      <c r="A632" s="12" t="s">
        <v>7</v>
      </c>
      <c r="B632" s="12" t="s">
        <v>28</v>
      </c>
      <c r="C632" s="8">
        <v>0</v>
      </c>
      <c r="D632" s="8">
        <v>1161</v>
      </c>
      <c r="E632" s="8">
        <v>1161</v>
      </c>
      <c r="F632" s="16">
        <v>0.1136</v>
      </c>
      <c r="G632" s="8">
        <v>41840</v>
      </c>
      <c r="H632" s="8">
        <v>5</v>
      </c>
      <c r="I632" s="8">
        <v>0</v>
      </c>
      <c r="J632" s="8">
        <v>0</v>
      </c>
      <c r="K632" s="8">
        <v>25</v>
      </c>
      <c r="L632" s="8">
        <v>23</v>
      </c>
      <c r="M632" s="8">
        <v>1</v>
      </c>
      <c r="N632" s="8">
        <v>2</v>
      </c>
      <c r="O632" s="8">
        <v>5</v>
      </c>
      <c r="P632" s="8">
        <v>3</v>
      </c>
      <c r="Q632" s="8">
        <v>41</v>
      </c>
      <c r="R632" s="8">
        <v>1</v>
      </c>
      <c r="S632" s="8">
        <v>3</v>
      </c>
      <c r="T632" s="8">
        <v>0</v>
      </c>
      <c r="U632" s="8">
        <f>SUM(H632:T632)</f>
        <v>109</v>
      </c>
      <c r="V632" s="8">
        <v>23</v>
      </c>
    </row>
    <row r="633" spans="1:23" ht="15">
      <c r="A633" s="12" t="s">
        <v>19</v>
      </c>
      <c r="C633" s="97" t="s">
        <v>33</v>
      </c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</row>
    <row r="634" s="58" customFormat="1" ht="15"/>
    <row r="635" s="58" customFormat="1" ht="15"/>
    <row r="636" spans="1:23" s="79" customFormat="1" ht="40.5" customHeight="1">
      <c r="A636" s="98" t="s">
        <v>94</v>
      </c>
      <c r="B636" s="99"/>
      <c r="C636" s="99"/>
      <c r="D636" s="99"/>
      <c r="E636" s="99"/>
      <c r="F636" s="99"/>
      <c r="G636" s="100"/>
      <c r="H636" s="101" t="s">
        <v>39</v>
      </c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76"/>
    </row>
    <row r="637" spans="1:22" ht="90">
      <c r="A637" s="9" t="s">
        <v>32</v>
      </c>
      <c r="B637" s="9" t="s">
        <v>34</v>
      </c>
      <c r="C637" s="9" t="s">
        <v>30</v>
      </c>
      <c r="D637" s="9" t="s">
        <v>22</v>
      </c>
      <c r="E637" s="70" t="s">
        <v>0</v>
      </c>
      <c r="F637" s="70" t="s">
        <v>23</v>
      </c>
      <c r="G637" s="70" t="s">
        <v>24</v>
      </c>
      <c r="H637" s="11" t="s">
        <v>9</v>
      </c>
      <c r="I637" s="11" t="s">
        <v>10</v>
      </c>
      <c r="J637" s="11" t="s">
        <v>11</v>
      </c>
      <c r="K637" s="11" t="s">
        <v>12</v>
      </c>
      <c r="L637" s="11" t="s">
        <v>13</v>
      </c>
      <c r="M637" s="11" t="s">
        <v>14</v>
      </c>
      <c r="N637" s="11" t="s">
        <v>15</v>
      </c>
      <c r="O637" s="11" t="s">
        <v>16</v>
      </c>
      <c r="P637" s="11" t="s">
        <v>17</v>
      </c>
      <c r="Q637" s="11" t="s">
        <v>18</v>
      </c>
      <c r="R637" s="11">
        <v>9</v>
      </c>
      <c r="S637" s="11">
        <v>11</v>
      </c>
      <c r="T637" s="11">
        <v>24</v>
      </c>
      <c r="U637" s="11" t="s">
        <v>0</v>
      </c>
      <c r="V637" s="11" t="s">
        <v>29</v>
      </c>
    </row>
    <row r="638" spans="1:22" s="15" customFormat="1" ht="15">
      <c r="A638" s="9" t="s">
        <v>38</v>
      </c>
      <c r="B638" s="31">
        <v>26</v>
      </c>
      <c r="C638" s="31">
        <v>149</v>
      </c>
      <c r="D638" s="31">
        <v>3276</v>
      </c>
      <c r="E638" s="71">
        <v>3425</v>
      </c>
      <c r="F638" s="34">
        <v>0.076</v>
      </c>
      <c r="G638" s="71">
        <v>65687</v>
      </c>
      <c r="H638" s="35">
        <v>3</v>
      </c>
      <c r="I638" s="35">
        <v>0</v>
      </c>
      <c r="J638" s="35">
        <v>0</v>
      </c>
      <c r="K638" s="35">
        <v>17</v>
      </c>
      <c r="L638" s="35">
        <v>9</v>
      </c>
      <c r="M638" s="35">
        <v>1</v>
      </c>
      <c r="N638" s="35">
        <v>2</v>
      </c>
      <c r="O638" s="35">
        <v>26</v>
      </c>
      <c r="P638" s="35">
        <v>6</v>
      </c>
      <c r="Q638" s="35">
        <v>68</v>
      </c>
      <c r="R638" s="35">
        <v>0</v>
      </c>
      <c r="S638" s="35">
        <v>3</v>
      </c>
      <c r="T638" s="35">
        <v>0</v>
      </c>
      <c r="U638" s="35">
        <f aca="true" t="shared" si="29" ref="U638:U643">SUM(H638:T638)</f>
        <v>135</v>
      </c>
      <c r="V638" s="35">
        <v>152</v>
      </c>
    </row>
    <row r="639" spans="1:22" ht="15">
      <c r="A639" s="12" t="s">
        <v>1</v>
      </c>
      <c r="B639" s="12">
        <v>28</v>
      </c>
      <c r="C639" s="8">
        <v>325</v>
      </c>
      <c r="D639" s="8">
        <v>3698</v>
      </c>
      <c r="E639" s="8">
        <v>4023</v>
      </c>
      <c r="F639" s="16">
        <v>0.079</v>
      </c>
      <c r="G639" s="8">
        <v>91385</v>
      </c>
      <c r="H639" s="8">
        <v>2</v>
      </c>
      <c r="I639" s="8">
        <v>1</v>
      </c>
      <c r="J639" s="8">
        <v>2</v>
      </c>
      <c r="K639" s="8">
        <v>12</v>
      </c>
      <c r="L639" s="8">
        <v>4</v>
      </c>
      <c r="M639" s="8">
        <v>2</v>
      </c>
      <c r="N639" s="8">
        <v>4</v>
      </c>
      <c r="O639" s="8">
        <v>40</v>
      </c>
      <c r="P639" s="8">
        <v>6</v>
      </c>
      <c r="Q639" s="8">
        <v>58</v>
      </c>
      <c r="R639" s="8">
        <v>0</v>
      </c>
      <c r="S639" s="8">
        <v>0</v>
      </c>
      <c r="T639" s="8">
        <v>0</v>
      </c>
      <c r="U639" s="8">
        <f t="shared" si="29"/>
        <v>131</v>
      </c>
      <c r="V639" s="8">
        <v>189</v>
      </c>
    </row>
    <row r="640" spans="1:22" ht="15">
      <c r="A640" s="12" t="s">
        <v>2</v>
      </c>
      <c r="B640" s="12">
        <v>28</v>
      </c>
      <c r="C640" s="8">
        <v>102</v>
      </c>
      <c r="D640" s="8">
        <v>3612</v>
      </c>
      <c r="E640" s="8">
        <v>3714</v>
      </c>
      <c r="F640" s="13">
        <v>0.1</v>
      </c>
      <c r="G640" s="8">
        <v>152376</v>
      </c>
      <c r="H640" s="8">
        <v>10</v>
      </c>
      <c r="I640" s="8">
        <v>1</v>
      </c>
      <c r="J640" s="8">
        <v>0</v>
      </c>
      <c r="K640" s="8">
        <v>9</v>
      </c>
      <c r="L640" s="8">
        <v>18</v>
      </c>
      <c r="M640" s="8">
        <v>0</v>
      </c>
      <c r="N640" s="8">
        <v>5</v>
      </c>
      <c r="O640" s="8">
        <v>31</v>
      </c>
      <c r="P640" s="8">
        <v>1</v>
      </c>
      <c r="Q640" s="8">
        <v>72</v>
      </c>
      <c r="R640" s="8">
        <v>0</v>
      </c>
      <c r="S640" s="8">
        <v>14</v>
      </c>
      <c r="T640" s="8">
        <v>1</v>
      </c>
      <c r="U640" s="8">
        <f t="shared" si="29"/>
        <v>162</v>
      </c>
      <c r="V640" s="8">
        <v>241</v>
      </c>
    </row>
    <row r="641" spans="1:22" ht="15">
      <c r="A641" s="12" t="s">
        <v>3</v>
      </c>
      <c r="B641" s="12">
        <v>24</v>
      </c>
      <c r="C641" s="8">
        <v>77</v>
      </c>
      <c r="D641" s="8">
        <v>2457</v>
      </c>
      <c r="E641" s="8">
        <v>2534</v>
      </c>
      <c r="F641" s="16">
        <v>0.131</v>
      </c>
      <c r="G641" s="8">
        <v>73452</v>
      </c>
      <c r="H641" s="8">
        <v>3</v>
      </c>
      <c r="I641" s="8">
        <v>4</v>
      </c>
      <c r="J641" s="8">
        <v>0</v>
      </c>
      <c r="K641" s="8">
        <v>13</v>
      </c>
      <c r="L641" s="8">
        <v>19</v>
      </c>
      <c r="M641" s="8">
        <v>0</v>
      </c>
      <c r="N641" s="8">
        <v>0</v>
      </c>
      <c r="O641" s="8">
        <v>12</v>
      </c>
      <c r="P641" s="8">
        <v>1</v>
      </c>
      <c r="Q641" s="8">
        <v>45</v>
      </c>
      <c r="R641" s="8">
        <v>1</v>
      </c>
      <c r="S641" s="8">
        <v>3</v>
      </c>
      <c r="T641" s="8">
        <v>2</v>
      </c>
      <c r="U641" s="8">
        <f t="shared" si="29"/>
        <v>103</v>
      </c>
      <c r="V641" s="8">
        <v>259</v>
      </c>
    </row>
    <row r="642" spans="1:22" ht="15">
      <c r="A642" s="12" t="s">
        <v>4</v>
      </c>
      <c r="B642" s="12">
        <v>17</v>
      </c>
      <c r="C642" s="8">
        <v>1239</v>
      </c>
      <c r="D642" s="8">
        <v>3167</v>
      </c>
      <c r="E642" s="8">
        <v>4406</v>
      </c>
      <c r="F642" s="16">
        <v>0.036</v>
      </c>
      <c r="G642" s="8">
        <v>330912</v>
      </c>
      <c r="H642" s="8">
        <v>0</v>
      </c>
      <c r="I642" s="8">
        <v>0</v>
      </c>
      <c r="J642" s="8">
        <v>0</v>
      </c>
      <c r="K642" s="8">
        <v>5</v>
      </c>
      <c r="L642" s="8">
        <v>10</v>
      </c>
      <c r="M642" s="8">
        <v>0</v>
      </c>
      <c r="N642" s="8">
        <v>1</v>
      </c>
      <c r="O642" s="8">
        <v>16</v>
      </c>
      <c r="P642" s="8">
        <v>0</v>
      </c>
      <c r="Q642" s="8">
        <v>45</v>
      </c>
      <c r="R642" s="8">
        <v>3</v>
      </c>
      <c r="S642" s="8">
        <v>4</v>
      </c>
      <c r="T642" s="8">
        <v>0</v>
      </c>
      <c r="U642" s="8">
        <f t="shared" si="29"/>
        <v>84</v>
      </c>
      <c r="V642" s="8">
        <v>63</v>
      </c>
    </row>
    <row r="643" spans="1:22" ht="15">
      <c r="A643" s="12" t="s">
        <v>5</v>
      </c>
      <c r="B643" s="12">
        <v>25</v>
      </c>
      <c r="C643" s="8">
        <v>573</v>
      </c>
      <c r="D643" s="8">
        <v>2846</v>
      </c>
      <c r="E643" s="8">
        <v>3419</v>
      </c>
      <c r="F643" s="16">
        <v>0.071</v>
      </c>
      <c r="G643" s="8">
        <v>58754</v>
      </c>
      <c r="H643" s="8">
        <v>2</v>
      </c>
      <c r="I643" s="8">
        <v>0</v>
      </c>
      <c r="J643" s="8">
        <v>0</v>
      </c>
      <c r="K643" s="8">
        <v>20</v>
      </c>
      <c r="L643" s="8">
        <v>13</v>
      </c>
      <c r="M643" s="8">
        <v>4</v>
      </c>
      <c r="N643" s="8">
        <v>13</v>
      </c>
      <c r="O643" s="8">
        <v>32</v>
      </c>
      <c r="P643" s="8">
        <v>1</v>
      </c>
      <c r="Q643" s="8">
        <v>28</v>
      </c>
      <c r="R643" s="8">
        <v>4</v>
      </c>
      <c r="S643" s="8">
        <v>5</v>
      </c>
      <c r="T643" s="8">
        <v>0</v>
      </c>
      <c r="U643" s="8">
        <f t="shared" si="29"/>
        <v>122</v>
      </c>
      <c r="V643" s="8">
        <v>111</v>
      </c>
    </row>
    <row r="644" spans="1:23" ht="15">
      <c r="A644" s="12" t="s">
        <v>6</v>
      </c>
      <c r="B644" s="12"/>
      <c r="C644" s="97" t="s">
        <v>33</v>
      </c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</row>
    <row r="645" spans="1:22" ht="15">
      <c r="A645" s="12" t="s">
        <v>7</v>
      </c>
      <c r="B645" s="12" t="s">
        <v>28</v>
      </c>
      <c r="C645" s="8">
        <v>1306</v>
      </c>
      <c r="D645" s="8">
        <v>2692</v>
      </c>
      <c r="E645" s="8">
        <f>SUM(C645:D645)</f>
        <v>3998</v>
      </c>
      <c r="F645" s="16">
        <v>0.0362</v>
      </c>
      <c r="G645" s="8">
        <v>80375</v>
      </c>
      <c r="H645" s="8">
        <v>1</v>
      </c>
      <c r="I645" s="8">
        <v>0</v>
      </c>
      <c r="J645" s="8">
        <v>0</v>
      </c>
      <c r="K645" s="8">
        <v>16</v>
      </c>
      <c r="L645" s="8">
        <v>16</v>
      </c>
      <c r="M645" s="8">
        <v>0</v>
      </c>
      <c r="N645" s="8">
        <v>4</v>
      </c>
      <c r="O645" s="8">
        <v>11</v>
      </c>
      <c r="P645" s="8">
        <v>1</v>
      </c>
      <c r="Q645" s="8">
        <v>32</v>
      </c>
      <c r="R645" s="8">
        <v>0</v>
      </c>
      <c r="S645" s="8">
        <v>0</v>
      </c>
      <c r="T645" s="8">
        <v>0</v>
      </c>
      <c r="U645" s="8">
        <f>SUM(H645:T645)</f>
        <v>81</v>
      </c>
      <c r="V645" s="8">
        <v>64</v>
      </c>
    </row>
    <row r="646" spans="1:23" ht="15">
      <c r="A646" s="12" t="s">
        <v>19</v>
      </c>
      <c r="C646" s="97" t="s">
        <v>33</v>
      </c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</row>
    <row r="647" s="58" customFormat="1" ht="15"/>
    <row r="648" s="58" customFormat="1" ht="15"/>
    <row r="649" spans="1:23" s="79" customFormat="1" ht="17.25">
      <c r="A649" s="101" t="s">
        <v>92</v>
      </c>
      <c r="B649" s="101"/>
      <c r="C649" s="101"/>
      <c r="D649" s="101"/>
      <c r="E649" s="101"/>
      <c r="F649" s="101"/>
      <c r="G649" s="75"/>
      <c r="H649" s="101" t="s">
        <v>39</v>
      </c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76"/>
    </row>
    <row r="650" spans="1:22" ht="90">
      <c r="A650" s="9" t="s">
        <v>32</v>
      </c>
      <c r="B650" s="9" t="s">
        <v>34</v>
      </c>
      <c r="C650" s="9" t="s">
        <v>30</v>
      </c>
      <c r="D650" s="9" t="s">
        <v>22</v>
      </c>
      <c r="E650" s="70" t="s">
        <v>0</v>
      </c>
      <c r="F650" s="70" t="s">
        <v>23</v>
      </c>
      <c r="G650" s="70" t="s">
        <v>24</v>
      </c>
      <c r="H650" s="11" t="s">
        <v>9</v>
      </c>
      <c r="I650" s="11" t="s">
        <v>10</v>
      </c>
      <c r="J650" s="11" t="s">
        <v>11</v>
      </c>
      <c r="K650" s="11" t="s">
        <v>12</v>
      </c>
      <c r="L650" s="11" t="s">
        <v>13</v>
      </c>
      <c r="M650" s="11" t="s">
        <v>14</v>
      </c>
      <c r="N650" s="11" t="s">
        <v>15</v>
      </c>
      <c r="O650" s="11" t="s">
        <v>16</v>
      </c>
      <c r="P650" s="11" t="s">
        <v>17</v>
      </c>
      <c r="Q650" s="11" t="s">
        <v>18</v>
      </c>
      <c r="R650" s="11">
        <v>9</v>
      </c>
      <c r="S650" s="11">
        <v>11</v>
      </c>
      <c r="T650" s="11">
        <v>24</v>
      </c>
      <c r="U650" s="11" t="s">
        <v>0</v>
      </c>
      <c r="V650" s="11" t="s">
        <v>29</v>
      </c>
    </row>
    <row r="651" spans="1:22" s="15" customFormat="1" ht="15">
      <c r="A651" s="9" t="s">
        <v>38</v>
      </c>
      <c r="B651" s="31">
        <v>26</v>
      </c>
      <c r="C651" s="31">
        <v>437</v>
      </c>
      <c r="D651" s="31">
        <v>5871</v>
      </c>
      <c r="E651" s="71">
        <v>6308</v>
      </c>
      <c r="F651" s="34">
        <v>0.009</v>
      </c>
      <c r="G651" s="71">
        <v>87656</v>
      </c>
      <c r="H651" s="35">
        <v>0</v>
      </c>
      <c r="I651" s="35">
        <v>0</v>
      </c>
      <c r="J651" s="35">
        <v>0</v>
      </c>
      <c r="K651" s="35">
        <v>19</v>
      </c>
      <c r="L651" s="35">
        <v>5</v>
      </c>
      <c r="M651" s="35">
        <v>10</v>
      </c>
      <c r="N651" s="35">
        <v>3</v>
      </c>
      <c r="O651" s="35">
        <v>16</v>
      </c>
      <c r="P651" s="35">
        <v>3</v>
      </c>
      <c r="Q651" s="35">
        <v>20</v>
      </c>
      <c r="R651" s="35">
        <v>0</v>
      </c>
      <c r="S651" s="35">
        <v>1</v>
      </c>
      <c r="T651" s="35">
        <v>0</v>
      </c>
      <c r="U651" s="35">
        <f aca="true" t="shared" si="30" ref="U651:U656">SUM(H651:T651)</f>
        <v>77</v>
      </c>
      <c r="V651" s="35">
        <v>17</v>
      </c>
    </row>
    <row r="652" spans="1:22" ht="15">
      <c r="A652" s="12" t="s">
        <v>1</v>
      </c>
      <c r="B652" s="12">
        <v>26</v>
      </c>
      <c r="C652" s="8">
        <v>221</v>
      </c>
      <c r="D652" s="8">
        <v>4672</v>
      </c>
      <c r="E652" s="8">
        <v>4893</v>
      </c>
      <c r="F652" s="16">
        <v>0.011</v>
      </c>
      <c r="G652" s="8">
        <v>75582</v>
      </c>
      <c r="H652" s="8">
        <v>0</v>
      </c>
      <c r="I652" s="8">
        <v>0</v>
      </c>
      <c r="J652" s="8">
        <v>0</v>
      </c>
      <c r="K652" s="8">
        <v>14</v>
      </c>
      <c r="L652" s="8">
        <v>2</v>
      </c>
      <c r="M652" s="8">
        <v>7</v>
      </c>
      <c r="N652" s="8">
        <v>4</v>
      </c>
      <c r="O652" s="8">
        <v>16</v>
      </c>
      <c r="P652" s="8">
        <v>5</v>
      </c>
      <c r="Q652" s="8">
        <v>15</v>
      </c>
      <c r="R652" s="8">
        <v>0</v>
      </c>
      <c r="S652" s="8">
        <v>7</v>
      </c>
      <c r="T652" s="8">
        <v>0</v>
      </c>
      <c r="U652" s="8">
        <f t="shared" si="30"/>
        <v>70</v>
      </c>
      <c r="V652" s="8">
        <v>28</v>
      </c>
    </row>
    <row r="653" spans="1:22" ht="15">
      <c r="A653" s="12" t="s">
        <v>2</v>
      </c>
      <c r="B653" s="12">
        <v>26</v>
      </c>
      <c r="C653" s="8">
        <v>137</v>
      </c>
      <c r="D653" s="8">
        <v>4287</v>
      </c>
      <c r="E653" s="8">
        <v>4424</v>
      </c>
      <c r="F653" s="16">
        <v>0.014</v>
      </c>
      <c r="G653" s="8">
        <v>138054</v>
      </c>
      <c r="H653" s="8">
        <v>0</v>
      </c>
      <c r="I653" s="8">
        <v>4</v>
      </c>
      <c r="J653" s="8">
        <v>0</v>
      </c>
      <c r="K653" s="8">
        <v>16</v>
      </c>
      <c r="L653" s="8">
        <v>1</v>
      </c>
      <c r="M653" s="8">
        <v>7</v>
      </c>
      <c r="N653" s="8">
        <v>4</v>
      </c>
      <c r="O653" s="8">
        <v>19</v>
      </c>
      <c r="P653" s="8">
        <v>10</v>
      </c>
      <c r="Q653" s="8">
        <v>12</v>
      </c>
      <c r="R653" s="8">
        <v>0</v>
      </c>
      <c r="S653" s="8">
        <v>2</v>
      </c>
      <c r="T653" s="8">
        <v>0</v>
      </c>
      <c r="U653" s="8">
        <f t="shared" si="30"/>
        <v>75</v>
      </c>
      <c r="V653" s="8">
        <v>35</v>
      </c>
    </row>
    <row r="654" spans="1:22" ht="15">
      <c r="A654" s="12" t="s">
        <v>3</v>
      </c>
      <c r="B654" s="12">
        <v>26</v>
      </c>
      <c r="C654" s="8">
        <v>118</v>
      </c>
      <c r="D654" s="8">
        <v>6485</v>
      </c>
      <c r="E654" s="8">
        <v>6603</v>
      </c>
      <c r="F654" s="16">
        <v>0.009</v>
      </c>
      <c r="G654" s="8">
        <v>78033</v>
      </c>
      <c r="H654" s="8">
        <v>0</v>
      </c>
      <c r="I654" s="8">
        <v>4</v>
      </c>
      <c r="J654" s="8">
        <v>0</v>
      </c>
      <c r="K654" s="8">
        <v>12</v>
      </c>
      <c r="L654" s="8">
        <v>2</v>
      </c>
      <c r="M654" s="8">
        <v>23</v>
      </c>
      <c r="N654" s="8">
        <v>0</v>
      </c>
      <c r="O654" s="8">
        <v>18</v>
      </c>
      <c r="P654" s="8">
        <v>2</v>
      </c>
      <c r="Q654" s="8">
        <v>33</v>
      </c>
      <c r="R654" s="8">
        <v>1</v>
      </c>
      <c r="S654" s="8">
        <v>0</v>
      </c>
      <c r="T654" s="8">
        <v>0</v>
      </c>
      <c r="U654" s="8">
        <f t="shared" si="30"/>
        <v>95</v>
      </c>
      <c r="V654" s="8">
        <v>69</v>
      </c>
    </row>
    <row r="655" spans="1:22" ht="15">
      <c r="A655" s="12" t="s">
        <v>4</v>
      </c>
      <c r="B655" s="12">
        <v>26</v>
      </c>
      <c r="C655" s="8">
        <v>192</v>
      </c>
      <c r="D655" s="8">
        <v>6871</v>
      </c>
      <c r="E655" s="8">
        <v>7063</v>
      </c>
      <c r="F655" s="16">
        <v>0.016</v>
      </c>
      <c r="G655" s="8">
        <v>53958</v>
      </c>
      <c r="H655" s="8">
        <v>0</v>
      </c>
      <c r="I655" s="8">
        <v>0</v>
      </c>
      <c r="J655" s="8">
        <v>0</v>
      </c>
      <c r="K655" s="8">
        <v>27</v>
      </c>
      <c r="L655" s="8">
        <v>3</v>
      </c>
      <c r="M655" s="8">
        <v>27</v>
      </c>
      <c r="N655" s="8">
        <v>0</v>
      </c>
      <c r="O655" s="8">
        <v>7</v>
      </c>
      <c r="P655" s="8">
        <v>1</v>
      </c>
      <c r="Q655" s="8">
        <v>49</v>
      </c>
      <c r="R655" s="8">
        <v>0</v>
      </c>
      <c r="S655" s="8">
        <v>1</v>
      </c>
      <c r="T655" s="8">
        <v>0</v>
      </c>
      <c r="U655" s="8">
        <f t="shared" si="30"/>
        <v>115</v>
      </c>
      <c r="V655" s="8">
        <v>64</v>
      </c>
    </row>
    <row r="656" spans="1:22" ht="15">
      <c r="A656" s="12" t="s">
        <v>5</v>
      </c>
      <c r="B656" s="12">
        <v>26</v>
      </c>
      <c r="C656" s="8">
        <v>263</v>
      </c>
      <c r="D656" s="8">
        <v>4301</v>
      </c>
      <c r="E656" s="8">
        <v>4564</v>
      </c>
      <c r="F656" s="16">
        <v>0.009</v>
      </c>
      <c r="G656" s="8">
        <v>49463</v>
      </c>
      <c r="H656" s="8">
        <v>0</v>
      </c>
      <c r="I656" s="8">
        <v>0</v>
      </c>
      <c r="J656" s="8">
        <v>0</v>
      </c>
      <c r="K656" s="8">
        <v>5</v>
      </c>
      <c r="L656" s="8">
        <v>4</v>
      </c>
      <c r="M656" s="8">
        <v>1</v>
      </c>
      <c r="N656" s="8">
        <v>0</v>
      </c>
      <c r="O656" s="8">
        <v>10</v>
      </c>
      <c r="P656" s="8">
        <v>1</v>
      </c>
      <c r="Q656" s="8">
        <v>10</v>
      </c>
      <c r="R656" s="8">
        <v>0</v>
      </c>
      <c r="S656" s="8">
        <v>0</v>
      </c>
      <c r="T656" s="8">
        <v>0</v>
      </c>
      <c r="U656" s="8">
        <f t="shared" si="30"/>
        <v>31</v>
      </c>
      <c r="V656" s="8">
        <v>15</v>
      </c>
    </row>
    <row r="657" spans="1:23" ht="15">
      <c r="A657" s="12" t="s">
        <v>6</v>
      </c>
      <c r="B657" s="12"/>
      <c r="C657" s="97" t="s">
        <v>33</v>
      </c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</row>
    <row r="658" spans="1:22" ht="15">
      <c r="A658" s="12" t="s">
        <v>7</v>
      </c>
      <c r="B658" s="12" t="s">
        <v>28</v>
      </c>
      <c r="C658" s="8">
        <v>36</v>
      </c>
      <c r="D658" s="8">
        <v>1081</v>
      </c>
      <c r="E658" s="8">
        <f>SUM(C658:D658)</f>
        <v>1117</v>
      </c>
      <c r="F658" s="16">
        <v>0.0259</v>
      </c>
      <c r="G658" s="8">
        <v>18034</v>
      </c>
      <c r="H658" s="8">
        <v>0</v>
      </c>
      <c r="I658" s="8">
        <v>0</v>
      </c>
      <c r="J658" s="8">
        <v>0</v>
      </c>
      <c r="K658" s="8">
        <v>0</v>
      </c>
      <c r="L658" s="8">
        <v>1</v>
      </c>
      <c r="M658" s="8">
        <v>0</v>
      </c>
      <c r="N658" s="8">
        <v>0</v>
      </c>
      <c r="O658" s="8">
        <v>6</v>
      </c>
      <c r="P658" s="8">
        <v>4</v>
      </c>
      <c r="Q658" s="8">
        <v>2</v>
      </c>
      <c r="R658" s="8">
        <v>0</v>
      </c>
      <c r="S658" s="8">
        <v>2</v>
      </c>
      <c r="T658" s="8">
        <v>0</v>
      </c>
      <c r="U658" s="8">
        <f>SUM(H658:T658)</f>
        <v>15</v>
      </c>
      <c r="V658" s="8">
        <v>14</v>
      </c>
    </row>
    <row r="659" spans="1:23" ht="15">
      <c r="A659" s="12" t="s">
        <v>19</v>
      </c>
      <c r="C659" s="97" t="s">
        <v>33</v>
      </c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</row>
  </sheetData>
  <sheetProtection/>
  <mergeCells count="238">
    <mergeCell ref="C592:W592"/>
    <mergeCell ref="A610:F610"/>
    <mergeCell ref="H610:V610"/>
    <mergeCell ref="C618:W618"/>
    <mergeCell ref="A623:F623"/>
    <mergeCell ref="H623:V623"/>
    <mergeCell ref="C607:W607"/>
    <mergeCell ref="C620:W620"/>
    <mergeCell ref="B576:V576"/>
    <mergeCell ref="B577:V577"/>
    <mergeCell ref="B578:V578"/>
    <mergeCell ref="A597:F597"/>
    <mergeCell ref="H597:V597"/>
    <mergeCell ref="B580:V580"/>
    <mergeCell ref="B581:V581"/>
    <mergeCell ref="B579:V579"/>
    <mergeCell ref="A584:F584"/>
    <mergeCell ref="H584:V584"/>
    <mergeCell ref="H545:V545"/>
    <mergeCell ref="C553:W553"/>
    <mergeCell ref="A558:F558"/>
    <mergeCell ref="H558:V558"/>
    <mergeCell ref="A571:F571"/>
    <mergeCell ref="H571:V571"/>
    <mergeCell ref="H519:V519"/>
    <mergeCell ref="C527:W527"/>
    <mergeCell ref="C605:W605"/>
    <mergeCell ref="C555:W555"/>
    <mergeCell ref="C566:W566"/>
    <mergeCell ref="C568:W568"/>
    <mergeCell ref="C594:W594"/>
    <mergeCell ref="A532:F532"/>
    <mergeCell ref="H532:V532"/>
    <mergeCell ref="A545:F545"/>
    <mergeCell ref="C397:W397"/>
    <mergeCell ref="C399:V399"/>
    <mergeCell ref="B228:V228"/>
    <mergeCell ref="B230:U230"/>
    <mergeCell ref="D205:U205"/>
    <mergeCell ref="B217:V217"/>
    <mergeCell ref="B229:V229"/>
    <mergeCell ref="H389:V389"/>
    <mergeCell ref="B216:V216"/>
    <mergeCell ref="B218:U218"/>
    <mergeCell ref="A272:F272"/>
    <mergeCell ref="H272:V272"/>
    <mergeCell ref="C280:W280"/>
    <mergeCell ref="A246:F246"/>
    <mergeCell ref="H246:V246"/>
    <mergeCell ref="C254:W254"/>
    <mergeCell ref="C256:V256"/>
    <mergeCell ref="A259:F259"/>
    <mergeCell ref="H259:V259"/>
    <mergeCell ref="A376:F376"/>
    <mergeCell ref="H376:V376"/>
    <mergeCell ref="C384:W384"/>
    <mergeCell ref="A197:E197"/>
    <mergeCell ref="G197:U197"/>
    <mergeCell ref="B201:U201"/>
    <mergeCell ref="B203:U203"/>
    <mergeCell ref="A337:F337"/>
    <mergeCell ref="A363:F363"/>
    <mergeCell ref="C282:W282"/>
    <mergeCell ref="H116:V116"/>
    <mergeCell ref="C37:W37"/>
    <mergeCell ref="C39:V39"/>
    <mergeCell ref="A42:F42"/>
    <mergeCell ref="H42:V42"/>
    <mergeCell ref="B61:V61"/>
    <mergeCell ref="C101:W101"/>
    <mergeCell ref="C103:V103"/>
    <mergeCell ref="B58:V58"/>
    <mergeCell ref="B59:V59"/>
    <mergeCell ref="C373:V373"/>
    <mergeCell ref="C358:W358"/>
    <mergeCell ref="A106:F106"/>
    <mergeCell ref="H106:V106"/>
    <mergeCell ref="C114:W114"/>
    <mergeCell ref="C25:W25"/>
    <mergeCell ref="F26:V26"/>
    <mergeCell ref="C52:V52"/>
    <mergeCell ref="C51:V51"/>
    <mergeCell ref="C90:W90"/>
    <mergeCell ref="C332:V332"/>
    <mergeCell ref="A221:E221"/>
    <mergeCell ref="G221:U221"/>
    <mergeCell ref="C371:W371"/>
    <mergeCell ref="F360:V360"/>
    <mergeCell ref="F155:V155"/>
    <mergeCell ref="H168:Q168"/>
    <mergeCell ref="C179:W179"/>
    <mergeCell ref="C181:V181"/>
    <mergeCell ref="A184:F184"/>
    <mergeCell ref="H363:V363"/>
    <mergeCell ref="H311:V311"/>
    <mergeCell ref="H337:V337"/>
    <mergeCell ref="C345:W345"/>
    <mergeCell ref="C347:V347"/>
    <mergeCell ref="A350:F350"/>
    <mergeCell ref="H350:V350"/>
    <mergeCell ref="C319:W319"/>
    <mergeCell ref="C321:V321"/>
    <mergeCell ref="A324:F324"/>
    <mergeCell ref="G324:T324"/>
    <mergeCell ref="A285:F285"/>
    <mergeCell ref="H285:V285"/>
    <mergeCell ref="C293:W293"/>
    <mergeCell ref="C295:V295"/>
    <mergeCell ref="C386:V386"/>
    <mergeCell ref="C334:V334"/>
    <mergeCell ref="A298:F298"/>
    <mergeCell ref="H298:V298"/>
    <mergeCell ref="C306:W306"/>
    <mergeCell ref="A311:F311"/>
    <mergeCell ref="C267:W267"/>
    <mergeCell ref="C269:V269"/>
    <mergeCell ref="C308:V308"/>
    <mergeCell ref="H184:V184"/>
    <mergeCell ref="C241:W241"/>
    <mergeCell ref="C243:V243"/>
    <mergeCell ref="B204:V204"/>
    <mergeCell ref="B206:U206"/>
    <mergeCell ref="A209:E209"/>
    <mergeCell ref="G209:U209"/>
    <mergeCell ref="B225:U225"/>
    <mergeCell ref="B227:U227"/>
    <mergeCell ref="A158:F158"/>
    <mergeCell ref="H158:V158"/>
    <mergeCell ref="C166:W166"/>
    <mergeCell ref="C192:W192"/>
    <mergeCell ref="C194:V194"/>
    <mergeCell ref="A233:F233"/>
    <mergeCell ref="H233:V233"/>
    <mergeCell ref="A171:F171"/>
    <mergeCell ref="H171:V171"/>
    <mergeCell ref="B215:U215"/>
    <mergeCell ref="A3:G3"/>
    <mergeCell ref="I3:W3"/>
    <mergeCell ref="I11:W11"/>
    <mergeCell ref="I13:W13"/>
    <mergeCell ref="A29:F29"/>
    <mergeCell ref="H29:V29"/>
    <mergeCell ref="A16:F16"/>
    <mergeCell ref="H16:V16"/>
    <mergeCell ref="C24:W24"/>
    <mergeCell ref="C50:W50"/>
    <mergeCell ref="H55:V55"/>
    <mergeCell ref="A55:G55"/>
    <mergeCell ref="B60:V60"/>
    <mergeCell ref="A93:F93"/>
    <mergeCell ref="H93:V93"/>
    <mergeCell ref="A67:G67"/>
    <mergeCell ref="I67:W67"/>
    <mergeCell ref="C74:V74"/>
    <mergeCell ref="C75:V75"/>
    <mergeCell ref="C77:V77"/>
    <mergeCell ref="A80:F80"/>
    <mergeCell ref="H80:V80"/>
    <mergeCell ref="C126:V126"/>
    <mergeCell ref="C127:V127"/>
    <mergeCell ref="C124:V124"/>
    <mergeCell ref="C125:V125"/>
    <mergeCell ref="A132:E132"/>
    <mergeCell ref="H119:V119"/>
    <mergeCell ref="C128:V128"/>
    <mergeCell ref="C129:V129"/>
    <mergeCell ref="B57:V57"/>
    <mergeCell ref="B62:V62"/>
    <mergeCell ref="B63:V63"/>
    <mergeCell ref="B64:V64"/>
    <mergeCell ref="A119:F119"/>
    <mergeCell ref="G132:U132"/>
    <mergeCell ref="C121:V121"/>
    <mergeCell ref="C122:V122"/>
    <mergeCell ref="C123:V123"/>
    <mergeCell ref="C88:W88"/>
    <mergeCell ref="B154:V154"/>
    <mergeCell ref="C140:V140"/>
    <mergeCell ref="G141:V141"/>
    <mergeCell ref="C142:V142"/>
    <mergeCell ref="A145:F145"/>
    <mergeCell ref="H145:V145"/>
    <mergeCell ref="F149:V149"/>
    <mergeCell ref="F153:V153"/>
    <mergeCell ref="B150:V150"/>
    <mergeCell ref="H402:V402"/>
    <mergeCell ref="C410:W410"/>
    <mergeCell ref="C412:V412"/>
    <mergeCell ref="A402:G402"/>
    <mergeCell ref="A415:F415"/>
    <mergeCell ref="H415:V415"/>
    <mergeCell ref="H454:V454"/>
    <mergeCell ref="C423:W423"/>
    <mergeCell ref="C425:V425"/>
    <mergeCell ref="A428:F428"/>
    <mergeCell ref="H428:V428"/>
    <mergeCell ref="C436:W436"/>
    <mergeCell ref="C438:V438"/>
    <mergeCell ref="C464:V464"/>
    <mergeCell ref="A467:F467"/>
    <mergeCell ref="H467:V467"/>
    <mergeCell ref="C475:W475"/>
    <mergeCell ref="C477:V477"/>
    <mergeCell ref="A441:F441"/>
    <mergeCell ref="H441:V441"/>
    <mergeCell ref="C449:W449"/>
    <mergeCell ref="C451:V451"/>
    <mergeCell ref="A454:F454"/>
    <mergeCell ref="A1:W1"/>
    <mergeCell ref="A389:G389"/>
    <mergeCell ref="C501:W501"/>
    <mergeCell ref="A480:F480"/>
    <mergeCell ref="H480:V480"/>
    <mergeCell ref="B483:V483"/>
    <mergeCell ref="C488:W488"/>
    <mergeCell ref="A493:F493"/>
    <mergeCell ref="H493:V493"/>
    <mergeCell ref="C462:W462"/>
    <mergeCell ref="C490:W490"/>
    <mergeCell ref="C503:W503"/>
    <mergeCell ref="C516:W516"/>
    <mergeCell ref="C528:W528"/>
    <mergeCell ref="C529:W529"/>
    <mergeCell ref="C542:W542"/>
    <mergeCell ref="C540:W540"/>
    <mergeCell ref="A506:F506"/>
    <mergeCell ref="H506:V506"/>
    <mergeCell ref="C514:W514"/>
    <mergeCell ref="C633:W633"/>
    <mergeCell ref="C646:W646"/>
    <mergeCell ref="A636:G636"/>
    <mergeCell ref="C659:W659"/>
    <mergeCell ref="C631:W631"/>
    <mergeCell ref="H636:V636"/>
    <mergeCell ref="C644:W644"/>
    <mergeCell ref="A649:F649"/>
    <mergeCell ref="H649:V649"/>
    <mergeCell ref="C657:W657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E70" sqref="E70"/>
    </sheetView>
  </sheetViews>
  <sheetFormatPr defaultColWidth="9.140625" defaultRowHeight="15"/>
  <cols>
    <col min="1" max="1" width="20.00390625" style="2" customWidth="1"/>
    <col min="16" max="16" width="9.140625" style="58" customWidth="1"/>
  </cols>
  <sheetData>
    <row r="1" spans="1:15" ht="15">
      <c r="A1" s="122" t="s">
        <v>159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6" s="1" customFormat="1" ht="15">
      <c r="A2" s="94" t="s">
        <v>140</v>
      </c>
      <c r="B2" s="59" t="s">
        <v>9</v>
      </c>
      <c r="C2" s="59" t="s">
        <v>10</v>
      </c>
      <c r="D2" s="59" t="s">
        <v>11</v>
      </c>
      <c r="E2" s="59" t="s">
        <v>12</v>
      </c>
      <c r="F2" s="59" t="s">
        <v>13</v>
      </c>
      <c r="G2" s="59" t="s">
        <v>14</v>
      </c>
      <c r="H2" s="59" t="s">
        <v>15</v>
      </c>
      <c r="I2" s="59" t="s">
        <v>16</v>
      </c>
      <c r="J2" s="59" t="s">
        <v>17</v>
      </c>
      <c r="K2" s="59" t="s">
        <v>18</v>
      </c>
      <c r="L2" s="59">
        <v>9</v>
      </c>
      <c r="M2" s="59">
        <v>11</v>
      </c>
      <c r="N2" s="59">
        <v>24</v>
      </c>
      <c r="O2" s="59" t="s">
        <v>158</v>
      </c>
      <c r="P2" s="59"/>
    </row>
    <row r="3" spans="1:15" ht="15">
      <c r="A3" s="94" t="s">
        <v>141</v>
      </c>
      <c r="B3" s="58">
        <v>0</v>
      </c>
      <c r="C3" s="58">
        <v>0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8">
        <v>32</v>
      </c>
      <c r="K3" s="58">
        <v>15</v>
      </c>
      <c r="L3" s="58">
        <v>0</v>
      </c>
      <c r="M3" s="58">
        <v>0</v>
      </c>
      <c r="N3" s="58">
        <v>5</v>
      </c>
      <c r="O3" s="58">
        <v>85</v>
      </c>
    </row>
    <row r="4" spans="1:15" ht="15">
      <c r="A4" s="94" t="s">
        <v>142</v>
      </c>
      <c r="B4" s="58">
        <v>0</v>
      </c>
      <c r="C4" s="58">
        <v>0</v>
      </c>
      <c r="D4" s="58">
        <v>12</v>
      </c>
      <c r="E4" s="58">
        <v>0</v>
      </c>
      <c r="F4" s="58">
        <v>6</v>
      </c>
      <c r="G4" s="58">
        <v>0</v>
      </c>
      <c r="H4" s="58">
        <v>0</v>
      </c>
      <c r="I4" s="58">
        <v>2</v>
      </c>
      <c r="J4" s="58">
        <v>0</v>
      </c>
      <c r="K4" s="58">
        <v>26</v>
      </c>
      <c r="L4" s="58">
        <v>0</v>
      </c>
      <c r="M4" s="58">
        <v>0</v>
      </c>
      <c r="N4" s="58">
        <v>0</v>
      </c>
      <c r="O4" s="58">
        <v>13</v>
      </c>
    </row>
    <row r="5" spans="1:15" ht="30">
      <c r="A5" s="94" t="s">
        <v>143</v>
      </c>
      <c r="B5" s="58">
        <v>5</v>
      </c>
      <c r="C5" s="58">
        <v>0</v>
      </c>
      <c r="D5" s="58">
        <v>0</v>
      </c>
      <c r="E5" s="58">
        <v>7</v>
      </c>
      <c r="F5" s="58">
        <v>16</v>
      </c>
      <c r="G5" s="58">
        <v>5</v>
      </c>
      <c r="H5" s="58">
        <v>6</v>
      </c>
      <c r="I5" s="58">
        <v>2</v>
      </c>
      <c r="J5" s="58">
        <v>0</v>
      </c>
      <c r="K5" s="58">
        <v>77</v>
      </c>
      <c r="L5" s="58">
        <v>0</v>
      </c>
      <c r="M5" s="58">
        <v>5</v>
      </c>
      <c r="N5" s="58">
        <v>5</v>
      </c>
      <c r="O5" s="58">
        <v>106</v>
      </c>
    </row>
    <row r="6" spans="1:15" ht="15">
      <c r="A6" s="95" t="s">
        <v>144</v>
      </c>
      <c r="B6" s="58">
        <v>3</v>
      </c>
      <c r="C6" s="58">
        <v>0</v>
      </c>
      <c r="D6" s="58">
        <v>0</v>
      </c>
      <c r="E6" s="58">
        <v>0</v>
      </c>
      <c r="F6" s="58">
        <v>1</v>
      </c>
      <c r="G6" s="58">
        <v>0</v>
      </c>
      <c r="H6" s="58">
        <v>0</v>
      </c>
      <c r="I6" s="58">
        <v>0</v>
      </c>
      <c r="J6" s="58">
        <v>0</v>
      </c>
      <c r="K6" s="58">
        <v>2</v>
      </c>
      <c r="L6" s="58">
        <v>0</v>
      </c>
      <c r="M6" s="58">
        <v>0</v>
      </c>
      <c r="N6" s="58">
        <v>0</v>
      </c>
      <c r="O6" s="58">
        <v>7</v>
      </c>
    </row>
    <row r="7" spans="1:15" ht="30">
      <c r="A7" s="95" t="s">
        <v>145</v>
      </c>
      <c r="B7" s="58">
        <v>0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1</v>
      </c>
      <c r="I7" s="58">
        <v>0</v>
      </c>
      <c r="J7" s="58">
        <v>0</v>
      </c>
      <c r="K7" s="58">
        <v>1</v>
      </c>
      <c r="L7" s="58">
        <v>0</v>
      </c>
      <c r="M7" s="58">
        <v>0</v>
      </c>
      <c r="N7" s="58">
        <v>0</v>
      </c>
      <c r="O7" s="58">
        <v>0</v>
      </c>
    </row>
    <row r="8" spans="1:16" s="58" customFormat="1" ht="15">
      <c r="A8" s="95" t="s">
        <v>146</v>
      </c>
      <c r="B8" s="90">
        <v>1</v>
      </c>
      <c r="C8" s="90">
        <v>0</v>
      </c>
      <c r="D8" s="90">
        <v>0</v>
      </c>
      <c r="E8" s="90">
        <v>8</v>
      </c>
      <c r="F8" s="90">
        <v>1</v>
      </c>
      <c r="G8" s="90">
        <v>1</v>
      </c>
      <c r="H8" s="90">
        <v>1</v>
      </c>
      <c r="I8" s="90">
        <v>32</v>
      </c>
      <c r="J8" s="90">
        <v>0</v>
      </c>
      <c r="K8" s="90">
        <v>39</v>
      </c>
      <c r="L8" s="90">
        <v>0</v>
      </c>
      <c r="M8" s="90">
        <v>1</v>
      </c>
      <c r="N8" s="90">
        <v>0</v>
      </c>
      <c r="O8" s="90">
        <v>180</v>
      </c>
      <c r="P8" s="90"/>
    </row>
    <row r="9" spans="1:15" ht="30">
      <c r="A9" s="95" t="s">
        <v>147</v>
      </c>
      <c r="B9" s="58">
        <v>0</v>
      </c>
      <c r="C9" s="58">
        <v>0</v>
      </c>
      <c r="D9" s="58">
        <v>1</v>
      </c>
      <c r="E9" s="58">
        <v>16</v>
      </c>
      <c r="F9" s="58">
        <v>6</v>
      </c>
      <c r="G9" s="58">
        <v>0</v>
      </c>
      <c r="H9" s="58">
        <v>0</v>
      </c>
      <c r="I9" s="58">
        <v>15</v>
      </c>
      <c r="J9" s="58">
        <v>3</v>
      </c>
      <c r="K9" s="58">
        <v>45</v>
      </c>
      <c r="L9" s="58">
        <v>1</v>
      </c>
      <c r="M9" s="58">
        <v>3</v>
      </c>
      <c r="N9" s="58">
        <v>0</v>
      </c>
      <c r="O9" s="58">
        <v>43</v>
      </c>
    </row>
    <row r="10" spans="1:16" ht="15">
      <c r="A10" s="95" t="s">
        <v>148</v>
      </c>
      <c r="B10" s="90">
        <v>2</v>
      </c>
      <c r="C10" s="90">
        <v>0</v>
      </c>
      <c r="D10" s="90">
        <v>0</v>
      </c>
      <c r="E10" s="90">
        <v>23</v>
      </c>
      <c r="F10" s="90">
        <v>0</v>
      </c>
      <c r="G10" s="90">
        <v>0</v>
      </c>
      <c r="H10" s="90">
        <v>0</v>
      </c>
      <c r="I10" s="90">
        <v>1</v>
      </c>
      <c r="J10" s="90">
        <v>1</v>
      </c>
      <c r="K10" s="90">
        <v>10</v>
      </c>
      <c r="L10" s="90">
        <v>0</v>
      </c>
      <c r="M10" s="90">
        <v>0</v>
      </c>
      <c r="N10" s="90">
        <v>0</v>
      </c>
      <c r="O10" s="90">
        <v>63</v>
      </c>
      <c r="P10" s="90"/>
    </row>
    <row r="11" spans="1:16" ht="15">
      <c r="A11" s="95" t="s">
        <v>149</v>
      </c>
      <c r="B11" s="90">
        <v>0</v>
      </c>
      <c r="C11" s="90">
        <v>0</v>
      </c>
      <c r="D11" s="90">
        <v>0</v>
      </c>
      <c r="E11" s="90">
        <v>13</v>
      </c>
      <c r="F11" s="90">
        <v>5</v>
      </c>
      <c r="G11" s="90">
        <v>0</v>
      </c>
      <c r="H11" s="90">
        <v>1</v>
      </c>
      <c r="I11" s="90">
        <v>12</v>
      </c>
      <c r="J11" s="90">
        <v>2</v>
      </c>
      <c r="K11" s="90">
        <v>91</v>
      </c>
      <c r="L11" s="90">
        <v>0</v>
      </c>
      <c r="M11" s="90">
        <v>18</v>
      </c>
      <c r="N11" s="90">
        <v>0</v>
      </c>
      <c r="O11" s="90">
        <v>409</v>
      </c>
      <c r="P11" s="90"/>
    </row>
    <row r="12" spans="1:16" ht="19.5" customHeight="1">
      <c r="A12" s="95" t="s">
        <v>150</v>
      </c>
      <c r="B12" s="90">
        <v>3</v>
      </c>
      <c r="C12" s="90">
        <v>0</v>
      </c>
      <c r="D12" s="90">
        <v>0</v>
      </c>
      <c r="E12" s="90">
        <v>38</v>
      </c>
      <c r="F12" s="90">
        <v>9</v>
      </c>
      <c r="G12" s="90">
        <v>1</v>
      </c>
      <c r="H12" s="90">
        <v>8</v>
      </c>
      <c r="I12" s="90">
        <v>33</v>
      </c>
      <c r="J12" s="90">
        <v>0</v>
      </c>
      <c r="K12" s="90">
        <v>41</v>
      </c>
      <c r="L12" s="90">
        <v>1</v>
      </c>
      <c r="M12" s="90">
        <v>11</v>
      </c>
      <c r="N12" s="90">
        <v>0</v>
      </c>
      <c r="O12" s="90">
        <v>117</v>
      </c>
      <c r="P12" s="90"/>
    </row>
    <row r="13" spans="1:16" ht="45">
      <c r="A13" s="95" t="s">
        <v>151</v>
      </c>
      <c r="B13" s="90">
        <v>48</v>
      </c>
      <c r="C13" s="90">
        <v>26</v>
      </c>
      <c r="D13" s="90">
        <v>26</v>
      </c>
      <c r="E13" s="90">
        <v>328</v>
      </c>
      <c r="F13" s="90">
        <v>295</v>
      </c>
      <c r="G13" s="90">
        <v>94</v>
      </c>
      <c r="H13" s="90">
        <v>50</v>
      </c>
      <c r="I13" s="90">
        <v>261</v>
      </c>
      <c r="J13" s="90">
        <v>163</v>
      </c>
      <c r="K13" s="90">
        <v>1224</v>
      </c>
      <c r="L13" s="90">
        <v>23</v>
      </c>
      <c r="M13" s="90">
        <v>191</v>
      </c>
      <c r="N13" s="90">
        <v>4</v>
      </c>
      <c r="O13" s="90">
        <v>1712</v>
      </c>
      <c r="P13" s="90"/>
    </row>
    <row r="14" spans="1:16" ht="45">
      <c r="A14" s="95" t="s">
        <v>152</v>
      </c>
      <c r="B14" s="90">
        <v>0</v>
      </c>
      <c r="C14" s="90">
        <v>1</v>
      </c>
      <c r="D14" s="90">
        <v>0</v>
      </c>
      <c r="E14" s="90">
        <v>18</v>
      </c>
      <c r="F14" s="90">
        <v>12</v>
      </c>
      <c r="G14" s="90">
        <v>4</v>
      </c>
      <c r="H14" s="90">
        <v>4</v>
      </c>
      <c r="I14" s="90">
        <v>46</v>
      </c>
      <c r="J14" s="90">
        <v>3</v>
      </c>
      <c r="K14" s="90">
        <v>27</v>
      </c>
      <c r="L14" s="90">
        <v>0</v>
      </c>
      <c r="M14" s="90">
        <v>5</v>
      </c>
      <c r="N14" s="90">
        <v>2</v>
      </c>
      <c r="O14" s="90">
        <v>121</v>
      </c>
      <c r="P14" s="90"/>
    </row>
    <row r="15" spans="1:16" ht="15">
      <c r="A15" s="95" t="s">
        <v>153</v>
      </c>
      <c r="B15" s="90">
        <v>0</v>
      </c>
      <c r="C15" s="90">
        <v>1</v>
      </c>
      <c r="D15" s="90">
        <v>0</v>
      </c>
      <c r="E15" s="90">
        <v>4</v>
      </c>
      <c r="F15" s="90">
        <v>60</v>
      </c>
      <c r="G15" s="90">
        <v>0</v>
      </c>
      <c r="H15" s="90">
        <v>32</v>
      </c>
      <c r="I15" s="90">
        <v>70</v>
      </c>
      <c r="J15" s="90">
        <v>0</v>
      </c>
      <c r="K15" s="90">
        <v>39</v>
      </c>
      <c r="L15" s="90">
        <v>0</v>
      </c>
      <c r="M15" s="90">
        <v>4</v>
      </c>
      <c r="N15" s="90">
        <v>0</v>
      </c>
      <c r="O15" s="90">
        <v>3858</v>
      </c>
      <c r="P15" s="90"/>
    </row>
    <row r="16" spans="1:15" ht="15">
      <c r="A16" s="95" t="s">
        <v>154</v>
      </c>
      <c r="B16" s="91">
        <v>0</v>
      </c>
      <c r="C16" s="91">
        <v>0</v>
      </c>
      <c r="D16" s="91">
        <v>0</v>
      </c>
      <c r="E16" s="91">
        <v>1</v>
      </c>
      <c r="F16" s="91">
        <v>0</v>
      </c>
      <c r="G16" s="91">
        <v>1</v>
      </c>
      <c r="H16" s="91">
        <v>3</v>
      </c>
      <c r="I16" s="91">
        <v>3</v>
      </c>
      <c r="J16" s="91">
        <v>0</v>
      </c>
      <c r="K16" s="91">
        <v>9</v>
      </c>
      <c r="L16" s="91">
        <v>0</v>
      </c>
      <c r="M16" s="91">
        <v>0</v>
      </c>
      <c r="N16" s="91">
        <v>0</v>
      </c>
      <c r="O16" s="91">
        <v>6</v>
      </c>
    </row>
    <row r="17" spans="1:16" ht="15">
      <c r="A17" s="95" t="s">
        <v>155</v>
      </c>
      <c r="B17" s="90">
        <v>106</v>
      </c>
      <c r="C17" s="90">
        <v>5</v>
      </c>
      <c r="D17" s="90">
        <v>2</v>
      </c>
      <c r="E17" s="90">
        <v>81</v>
      </c>
      <c r="F17" s="90">
        <v>172</v>
      </c>
      <c r="G17" s="90">
        <v>15</v>
      </c>
      <c r="H17" s="90">
        <v>40</v>
      </c>
      <c r="I17" s="90">
        <v>59</v>
      </c>
      <c r="J17" s="90">
        <v>34</v>
      </c>
      <c r="K17" s="90">
        <v>750</v>
      </c>
      <c r="L17" s="90">
        <v>161</v>
      </c>
      <c r="M17" s="90">
        <v>145</v>
      </c>
      <c r="N17" s="90">
        <v>408</v>
      </c>
      <c r="O17" s="90">
        <v>2056</v>
      </c>
      <c r="P17" s="90"/>
    </row>
    <row r="18" spans="1:15" ht="15">
      <c r="A18" s="95" t="s">
        <v>156</v>
      </c>
      <c r="B18" s="91">
        <v>1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4</v>
      </c>
      <c r="L18" s="91">
        <v>0</v>
      </c>
      <c r="M18" s="91">
        <v>0</v>
      </c>
      <c r="N18" s="91">
        <v>0</v>
      </c>
      <c r="O18" s="91">
        <v>24</v>
      </c>
    </row>
    <row r="19" spans="1:16" ht="30">
      <c r="A19" s="95" t="s">
        <v>157</v>
      </c>
      <c r="B19" s="90">
        <v>0</v>
      </c>
      <c r="C19" s="90">
        <v>0</v>
      </c>
      <c r="D19" s="90">
        <v>0</v>
      </c>
      <c r="E19" s="90">
        <v>1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1</v>
      </c>
      <c r="L19" s="90">
        <v>0</v>
      </c>
      <c r="M19" s="90">
        <v>0</v>
      </c>
      <c r="N19" s="90">
        <v>0</v>
      </c>
      <c r="O19" s="90">
        <v>27</v>
      </c>
      <c r="P19" s="90"/>
    </row>
    <row r="20" spans="1:16" ht="15">
      <c r="A20" s="94" t="s">
        <v>95</v>
      </c>
      <c r="B20" s="90">
        <v>58</v>
      </c>
      <c r="C20" s="90">
        <v>0</v>
      </c>
      <c r="D20" s="90">
        <v>0</v>
      </c>
      <c r="E20" s="90">
        <v>2</v>
      </c>
      <c r="F20" s="90">
        <v>1</v>
      </c>
      <c r="G20" s="90">
        <v>7</v>
      </c>
      <c r="H20" s="90">
        <v>3</v>
      </c>
      <c r="I20" s="90">
        <v>6</v>
      </c>
      <c r="J20" s="90">
        <v>1</v>
      </c>
      <c r="K20" s="90">
        <v>625</v>
      </c>
      <c r="L20" s="90">
        <v>1</v>
      </c>
      <c r="M20" s="90">
        <v>1</v>
      </c>
      <c r="N20" s="90">
        <v>15</v>
      </c>
      <c r="O20" s="90">
        <v>227</v>
      </c>
      <c r="P20" s="90"/>
    </row>
    <row r="21" spans="1:16" ht="15">
      <c r="A21" s="94" t="s">
        <v>96</v>
      </c>
      <c r="B21" s="90">
        <v>74</v>
      </c>
      <c r="C21" s="90">
        <v>14</v>
      </c>
      <c r="D21" s="90">
        <v>15</v>
      </c>
      <c r="E21" s="90">
        <v>6568</v>
      </c>
      <c r="F21" s="90">
        <v>5775</v>
      </c>
      <c r="G21" s="90">
        <v>125</v>
      </c>
      <c r="H21" s="90">
        <v>299</v>
      </c>
      <c r="I21" s="90">
        <v>718</v>
      </c>
      <c r="J21" s="90">
        <v>265</v>
      </c>
      <c r="K21" s="90">
        <v>11566</v>
      </c>
      <c r="L21" s="90">
        <v>130</v>
      </c>
      <c r="M21" s="90">
        <v>284</v>
      </c>
      <c r="N21" s="90">
        <v>391</v>
      </c>
      <c r="O21" s="90">
        <v>9425</v>
      </c>
      <c r="P21" s="90"/>
    </row>
    <row r="22" spans="1:15" ht="30">
      <c r="A22" s="94" t="s">
        <v>97</v>
      </c>
      <c r="B22" s="91">
        <v>0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7</v>
      </c>
    </row>
    <row r="23" spans="1:16" ht="30">
      <c r="A23" s="94" t="s">
        <v>98</v>
      </c>
      <c r="B23" s="90">
        <v>0</v>
      </c>
      <c r="C23" s="90">
        <v>15</v>
      </c>
      <c r="D23" s="90">
        <v>0</v>
      </c>
      <c r="E23" s="90">
        <v>29</v>
      </c>
      <c r="F23" s="90">
        <v>186</v>
      </c>
      <c r="G23" s="90">
        <v>19</v>
      </c>
      <c r="H23" s="90">
        <v>10</v>
      </c>
      <c r="I23" s="90">
        <v>10</v>
      </c>
      <c r="J23" s="90">
        <v>1</v>
      </c>
      <c r="K23" s="90">
        <v>89</v>
      </c>
      <c r="L23" s="90">
        <v>0</v>
      </c>
      <c r="M23" s="90">
        <v>7</v>
      </c>
      <c r="N23" s="90">
        <v>0</v>
      </c>
      <c r="O23" s="90">
        <v>25</v>
      </c>
      <c r="P23" s="90"/>
    </row>
    <row r="24" spans="1:15" ht="15">
      <c r="A24" s="94" t="s">
        <v>99</v>
      </c>
      <c r="B24" s="91">
        <v>11</v>
      </c>
      <c r="C24" s="91">
        <v>0</v>
      </c>
      <c r="D24" s="91">
        <v>0</v>
      </c>
      <c r="E24" s="91">
        <v>68</v>
      </c>
      <c r="F24" s="91">
        <v>25</v>
      </c>
      <c r="G24" s="91">
        <v>4</v>
      </c>
      <c r="H24" s="91">
        <v>12</v>
      </c>
      <c r="I24" s="91">
        <v>8</v>
      </c>
      <c r="J24" s="91">
        <v>2</v>
      </c>
      <c r="K24" s="91">
        <v>117</v>
      </c>
      <c r="L24" s="91">
        <v>4</v>
      </c>
      <c r="M24" s="91">
        <v>4</v>
      </c>
      <c r="N24" s="91">
        <v>1</v>
      </c>
      <c r="O24" s="91">
        <v>214</v>
      </c>
    </row>
    <row r="25" spans="1:15" ht="15">
      <c r="A25" s="94" t="s">
        <v>100</v>
      </c>
      <c r="B25" s="90">
        <v>24</v>
      </c>
      <c r="C25" s="90">
        <v>113</v>
      </c>
      <c r="D25" s="90">
        <v>0</v>
      </c>
      <c r="E25" s="90">
        <v>5</v>
      </c>
      <c r="F25" s="90">
        <v>102</v>
      </c>
      <c r="G25" s="90">
        <v>0</v>
      </c>
      <c r="H25" s="90">
        <v>281</v>
      </c>
      <c r="I25" s="90">
        <v>1015</v>
      </c>
      <c r="J25" s="90">
        <v>4</v>
      </c>
      <c r="K25" s="90">
        <v>658</v>
      </c>
      <c r="L25" s="90">
        <v>2</v>
      </c>
      <c r="M25" s="90">
        <v>310</v>
      </c>
      <c r="N25" s="90">
        <v>4012</v>
      </c>
      <c r="O25" s="90">
        <v>2148</v>
      </c>
    </row>
    <row r="26" spans="1:16" ht="30">
      <c r="A26" s="94" t="s">
        <v>101</v>
      </c>
      <c r="B26" s="90">
        <v>0</v>
      </c>
      <c r="C26" s="90">
        <v>0</v>
      </c>
      <c r="D26" s="90">
        <v>0</v>
      </c>
      <c r="E26" s="90">
        <v>3</v>
      </c>
      <c r="F26" s="90">
        <v>2</v>
      </c>
      <c r="G26" s="90">
        <v>0</v>
      </c>
      <c r="H26" s="90">
        <v>1</v>
      </c>
      <c r="I26" s="90">
        <v>2</v>
      </c>
      <c r="J26" s="90">
        <v>0</v>
      </c>
      <c r="K26" s="90">
        <v>3</v>
      </c>
      <c r="L26" s="90">
        <v>0</v>
      </c>
      <c r="M26" s="90">
        <v>1</v>
      </c>
      <c r="N26" s="90">
        <v>0</v>
      </c>
      <c r="O26" s="90">
        <v>31</v>
      </c>
      <c r="P26" s="90"/>
    </row>
    <row r="27" spans="1:16" ht="30">
      <c r="A27" s="94" t="s">
        <v>102</v>
      </c>
      <c r="B27" s="90">
        <v>0</v>
      </c>
      <c r="C27" s="90">
        <v>2</v>
      </c>
      <c r="D27" s="90">
        <v>0</v>
      </c>
      <c r="E27" s="90">
        <v>546</v>
      </c>
      <c r="F27" s="90">
        <v>21</v>
      </c>
      <c r="G27" s="92">
        <v>429</v>
      </c>
      <c r="H27" s="90">
        <v>7</v>
      </c>
      <c r="I27" s="90">
        <v>9</v>
      </c>
      <c r="J27" s="90">
        <v>2</v>
      </c>
      <c r="K27" s="90">
        <v>62</v>
      </c>
      <c r="L27" s="90">
        <v>0</v>
      </c>
      <c r="M27" s="90">
        <v>4</v>
      </c>
      <c r="N27" s="90">
        <v>0</v>
      </c>
      <c r="O27" s="90">
        <v>387</v>
      </c>
      <c r="P27" s="90"/>
    </row>
    <row r="28" spans="1:16" ht="30">
      <c r="A28" s="94" t="s">
        <v>103</v>
      </c>
      <c r="B28" s="90">
        <v>0</v>
      </c>
      <c r="C28" s="90">
        <v>0</v>
      </c>
      <c r="D28" s="90">
        <v>0</v>
      </c>
      <c r="E28" s="90">
        <v>19</v>
      </c>
      <c r="F28" s="90">
        <v>5</v>
      </c>
      <c r="G28" s="90">
        <v>10</v>
      </c>
      <c r="H28" s="90">
        <v>3</v>
      </c>
      <c r="I28" s="90">
        <v>16</v>
      </c>
      <c r="J28" s="90">
        <v>3</v>
      </c>
      <c r="K28" s="90">
        <v>20</v>
      </c>
      <c r="L28" s="90">
        <v>0</v>
      </c>
      <c r="M28" s="90">
        <v>1</v>
      </c>
      <c r="N28" s="90">
        <v>0</v>
      </c>
      <c r="O28" s="90">
        <v>17</v>
      </c>
      <c r="P28" s="90"/>
    </row>
    <row r="29" spans="1:16" ht="30">
      <c r="A29" s="94" t="s">
        <v>104</v>
      </c>
      <c r="B29" s="90">
        <v>0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1</v>
      </c>
      <c r="I29" s="90">
        <v>1</v>
      </c>
      <c r="J29" s="90">
        <v>0</v>
      </c>
      <c r="K29" s="90">
        <v>5</v>
      </c>
      <c r="L29" s="90">
        <v>0</v>
      </c>
      <c r="M29" s="90">
        <v>0</v>
      </c>
      <c r="N29" s="90">
        <v>0</v>
      </c>
      <c r="O29" s="90">
        <v>2</v>
      </c>
      <c r="P29" s="90"/>
    </row>
    <row r="30" spans="1:16" ht="15">
      <c r="A30" s="94" t="s">
        <v>105</v>
      </c>
      <c r="B30" s="90">
        <v>8</v>
      </c>
      <c r="C30" s="90">
        <v>0</v>
      </c>
      <c r="D30" s="90">
        <v>0</v>
      </c>
      <c r="E30" s="90">
        <v>0</v>
      </c>
      <c r="F30" s="90">
        <v>13</v>
      </c>
      <c r="G30" s="90">
        <v>0</v>
      </c>
      <c r="H30" s="90">
        <v>0</v>
      </c>
      <c r="I30" s="90">
        <v>3</v>
      </c>
      <c r="J30" s="90">
        <v>0</v>
      </c>
      <c r="K30" s="90">
        <v>0</v>
      </c>
      <c r="L30" s="90">
        <v>0</v>
      </c>
      <c r="M30" s="90">
        <v>6</v>
      </c>
      <c r="N30" s="90">
        <v>0</v>
      </c>
      <c r="O30" s="90">
        <v>48</v>
      </c>
      <c r="P30" s="90"/>
    </row>
    <row r="31" spans="1:16" ht="15">
      <c r="A31" s="94" t="s">
        <v>106</v>
      </c>
      <c r="B31" s="90">
        <v>0</v>
      </c>
      <c r="C31" s="90">
        <v>0</v>
      </c>
      <c r="D31" s="90">
        <v>0</v>
      </c>
      <c r="E31" s="90">
        <v>15</v>
      </c>
      <c r="F31" s="90">
        <v>1</v>
      </c>
      <c r="G31" s="90">
        <v>0</v>
      </c>
      <c r="H31" s="90">
        <v>0</v>
      </c>
      <c r="I31" s="90">
        <v>1</v>
      </c>
      <c r="J31" s="90">
        <v>0</v>
      </c>
      <c r="K31" s="90">
        <v>7</v>
      </c>
      <c r="L31" s="90">
        <v>0</v>
      </c>
      <c r="M31" s="90">
        <v>0</v>
      </c>
      <c r="N31" s="90">
        <v>0</v>
      </c>
      <c r="O31" s="90">
        <v>104</v>
      </c>
      <c r="P31" s="90"/>
    </row>
    <row r="32" spans="1:16" ht="15">
      <c r="A32" s="94" t="s">
        <v>107</v>
      </c>
      <c r="B32" s="90">
        <v>0</v>
      </c>
      <c r="C32" s="90">
        <v>0</v>
      </c>
      <c r="D32" s="90">
        <v>0</v>
      </c>
      <c r="E32" s="90">
        <v>19</v>
      </c>
      <c r="F32" s="90">
        <v>4</v>
      </c>
      <c r="G32" s="90">
        <v>0</v>
      </c>
      <c r="H32" s="90">
        <v>3</v>
      </c>
      <c r="I32" s="90">
        <v>6</v>
      </c>
      <c r="J32" s="90">
        <v>9</v>
      </c>
      <c r="K32" s="90">
        <v>9</v>
      </c>
      <c r="L32" s="90">
        <v>0</v>
      </c>
      <c r="M32" s="90">
        <v>4</v>
      </c>
      <c r="N32" s="90">
        <v>0</v>
      </c>
      <c r="O32" s="90">
        <v>22</v>
      </c>
      <c r="P32" s="90"/>
    </row>
    <row r="33" spans="1:16" ht="15">
      <c r="A33" s="94" t="s">
        <v>108</v>
      </c>
      <c r="B33" s="90">
        <v>0</v>
      </c>
      <c r="C33" s="90">
        <v>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/>
    </row>
    <row r="34" spans="1:15" ht="30">
      <c r="A34" s="94" t="s">
        <v>109</v>
      </c>
      <c r="B34" s="91">
        <v>0</v>
      </c>
      <c r="C34" s="91">
        <v>0</v>
      </c>
      <c r="D34" s="91">
        <v>0</v>
      </c>
      <c r="E34" s="91">
        <v>7</v>
      </c>
      <c r="F34" s="91">
        <v>0</v>
      </c>
      <c r="G34" s="91">
        <v>0</v>
      </c>
      <c r="H34" s="91">
        <v>0</v>
      </c>
      <c r="I34" s="91">
        <v>3</v>
      </c>
      <c r="J34" s="91">
        <v>1</v>
      </c>
      <c r="K34" s="91">
        <v>2</v>
      </c>
      <c r="L34" s="91">
        <v>0</v>
      </c>
      <c r="M34" s="91">
        <v>0</v>
      </c>
      <c r="N34" s="91">
        <v>0</v>
      </c>
      <c r="O34" s="91">
        <v>13</v>
      </c>
    </row>
    <row r="35" spans="1:16" ht="30">
      <c r="A35" s="94" t="s">
        <v>110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/>
    </row>
    <row r="36" spans="1:16" ht="15">
      <c r="A36" s="94" t="s">
        <v>111</v>
      </c>
      <c r="B36" s="91">
        <v>0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/>
    </row>
    <row r="37" spans="1:15" ht="15">
      <c r="A37" s="94" t="s">
        <v>112</v>
      </c>
      <c r="B37" s="91">
        <v>0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6</v>
      </c>
    </row>
    <row r="38" spans="1:16" ht="45">
      <c r="A38" s="94" t="s">
        <v>114</v>
      </c>
      <c r="B38" s="90">
        <v>0</v>
      </c>
      <c r="C38" s="90">
        <v>0</v>
      </c>
      <c r="D38" s="90">
        <v>64</v>
      </c>
      <c r="E38" s="90">
        <v>816</v>
      </c>
      <c r="F38" s="90">
        <v>34</v>
      </c>
      <c r="G38" s="90">
        <v>169</v>
      </c>
      <c r="H38" s="90">
        <v>30</v>
      </c>
      <c r="I38" s="90">
        <v>146</v>
      </c>
      <c r="J38" s="90">
        <v>52</v>
      </c>
      <c r="K38" s="90">
        <v>162</v>
      </c>
      <c r="L38" s="90">
        <v>0</v>
      </c>
      <c r="M38" s="90">
        <v>0</v>
      </c>
      <c r="N38" s="90">
        <v>0</v>
      </c>
      <c r="O38" s="90">
        <v>389</v>
      </c>
      <c r="P38" s="90"/>
    </row>
    <row r="39" spans="1:16" ht="15">
      <c r="A39" s="94" t="s">
        <v>123</v>
      </c>
      <c r="B39" s="90">
        <v>2</v>
      </c>
      <c r="C39" s="90">
        <v>0</v>
      </c>
      <c r="D39" s="90">
        <v>0</v>
      </c>
      <c r="E39" s="90">
        <v>108</v>
      </c>
      <c r="F39" s="90">
        <v>20</v>
      </c>
      <c r="G39" s="90">
        <v>3</v>
      </c>
      <c r="H39" s="90">
        <v>8</v>
      </c>
      <c r="I39" s="90">
        <v>23</v>
      </c>
      <c r="J39" s="90">
        <v>0</v>
      </c>
      <c r="K39" s="90">
        <v>133</v>
      </c>
      <c r="L39" s="90">
        <v>3</v>
      </c>
      <c r="M39" s="90">
        <v>19</v>
      </c>
      <c r="N39" s="90">
        <v>0</v>
      </c>
      <c r="O39" s="90">
        <v>407</v>
      </c>
      <c r="P39" s="90"/>
    </row>
    <row r="40" spans="1:16" ht="30">
      <c r="A40" s="94" t="s">
        <v>113</v>
      </c>
      <c r="B40" s="90">
        <v>26</v>
      </c>
      <c r="C40" s="90">
        <v>0</v>
      </c>
      <c r="D40" s="90">
        <v>0</v>
      </c>
      <c r="E40" s="90">
        <v>134</v>
      </c>
      <c r="F40" s="90">
        <v>11</v>
      </c>
      <c r="G40" s="90">
        <v>9</v>
      </c>
      <c r="H40" s="90">
        <v>2</v>
      </c>
      <c r="I40" s="90">
        <v>19</v>
      </c>
      <c r="J40" s="90">
        <v>9</v>
      </c>
      <c r="K40" s="90">
        <v>119</v>
      </c>
      <c r="L40" s="90">
        <v>4</v>
      </c>
      <c r="M40" s="90">
        <v>12</v>
      </c>
      <c r="N40" s="90">
        <v>0</v>
      </c>
      <c r="O40" s="90">
        <v>774</v>
      </c>
      <c r="P40" s="90"/>
    </row>
    <row r="41" spans="1:16" ht="15">
      <c r="A41" s="94" t="s">
        <v>115</v>
      </c>
      <c r="B41" s="90">
        <v>0</v>
      </c>
      <c r="C41" s="90">
        <v>0</v>
      </c>
      <c r="D41" s="90">
        <v>0</v>
      </c>
      <c r="E41" s="90">
        <v>13</v>
      </c>
      <c r="F41" s="90">
        <v>155</v>
      </c>
      <c r="G41" s="90">
        <v>103</v>
      </c>
      <c r="H41" s="90">
        <v>112</v>
      </c>
      <c r="I41" s="90">
        <v>57</v>
      </c>
      <c r="J41" s="90">
        <v>164</v>
      </c>
      <c r="K41" s="90">
        <v>217</v>
      </c>
      <c r="L41" s="90">
        <v>46</v>
      </c>
      <c r="M41" s="90">
        <v>5</v>
      </c>
      <c r="N41" s="90">
        <v>0</v>
      </c>
      <c r="O41" s="90">
        <v>224</v>
      </c>
      <c r="P41" s="90"/>
    </row>
    <row r="42" spans="1:15" ht="30">
      <c r="A42" s="94" t="s">
        <v>116</v>
      </c>
      <c r="B42" s="91">
        <v>0</v>
      </c>
      <c r="C42" s="91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8</v>
      </c>
    </row>
    <row r="43" spans="1:16" ht="15">
      <c r="A43" s="94" t="s">
        <v>117</v>
      </c>
      <c r="B43" s="90">
        <v>0</v>
      </c>
      <c r="C43" s="90">
        <v>0</v>
      </c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90">
        <v>0</v>
      </c>
      <c r="J43" s="90">
        <v>0</v>
      </c>
      <c r="K43" s="90">
        <v>1</v>
      </c>
      <c r="L43" s="90">
        <v>0</v>
      </c>
      <c r="M43" s="90">
        <v>0</v>
      </c>
      <c r="N43" s="90">
        <v>0</v>
      </c>
      <c r="O43" s="90">
        <v>0</v>
      </c>
      <c r="P43" s="90"/>
    </row>
    <row r="44" spans="1:15" ht="30">
      <c r="A44" s="94" t="s">
        <v>118</v>
      </c>
      <c r="B44" s="91">
        <v>2</v>
      </c>
      <c r="C44" s="91">
        <v>1</v>
      </c>
      <c r="D44" s="91">
        <v>0</v>
      </c>
      <c r="E44" s="91">
        <v>32</v>
      </c>
      <c r="F44" s="91">
        <v>35</v>
      </c>
      <c r="G44" s="91">
        <v>15</v>
      </c>
      <c r="H44" s="91">
        <v>15</v>
      </c>
      <c r="I44" s="91">
        <v>15</v>
      </c>
      <c r="J44" s="91">
        <v>3</v>
      </c>
      <c r="K44" s="91">
        <v>60</v>
      </c>
      <c r="L44" s="91">
        <v>0</v>
      </c>
      <c r="M44" s="91">
        <v>2</v>
      </c>
      <c r="N44" s="91">
        <v>5</v>
      </c>
      <c r="O44" s="91">
        <v>234</v>
      </c>
    </row>
    <row r="45" spans="1:16" ht="15">
      <c r="A45" s="94" t="s">
        <v>119</v>
      </c>
      <c r="B45" s="90">
        <v>3</v>
      </c>
      <c r="C45" s="90">
        <v>0</v>
      </c>
      <c r="D45" s="90">
        <v>0</v>
      </c>
      <c r="E45" s="90">
        <v>17</v>
      </c>
      <c r="F45" s="90">
        <v>9</v>
      </c>
      <c r="G45" s="90">
        <v>1</v>
      </c>
      <c r="H45" s="90">
        <v>2</v>
      </c>
      <c r="I45" s="90">
        <v>26</v>
      </c>
      <c r="J45" s="90">
        <v>6</v>
      </c>
      <c r="K45" s="90">
        <v>68</v>
      </c>
      <c r="L45" s="90">
        <v>0</v>
      </c>
      <c r="M45" s="90">
        <v>3</v>
      </c>
      <c r="N45" s="90">
        <v>0</v>
      </c>
      <c r="O45" s="90">
        <v>152</v>
      </c>
      <c r="P45" s="90"/>
    </row>
    <row r="46" spans="1:16" ht="30">
      <c r="A46" s="94" t="s">
        <v>120</v>
      </c>
      <c r="B46" s="90">
        <v>0</v>
      </c>
      <c r="C46" s="90">
        <v>0</v>
      </c>
      <c r="D46" s="90">
        <v>0</v>
      </c>
      <c r="E46" s="90">
        <v>2</v>
      </c>
      <c r="F46" s="90">
        <v>1</v>
      </c>
      <c r="G46" s="90">
        <v>0</v>
      </c>
      <c r="H46" s="90">
        <v>1</v>
      </c>
      <c r="I46" s="90">
        <v>2</v>
      </c>
      <c r="J46" s="90">
        <v>1</v>
      </c>
      <c r="K46" s="90">
        <v>2</v>
      </c>
      <c r="L46" s="90">
        <v>0</v>
      </c>
      <c r="M46" s="90">
        <v>0</v>
      </c>
      <c r="N46" s="90">
        <v>0</v>
      </c>
      <c r="O46" s="90">
        <v>3</v>
      </c>
      <c r="P46" s="90"/>
    </row>
    <row r="47" spans="1:15" ht="45">
      <c r="A47" s="94" t="s">
        <v>121</v>
      </c>
      <c r="B47" s="91">
        <v>0</v>
      </c>
      <c r="C47" s="91">
        <v>0</v>
      </c>
      <c r="D47" s="91">
        <v>0</v>
      </c>
      <c r="E47" s="91">
        <v>0</v>
      </c>
      <c r="F47" s="91">
        <v>0</v>
      </c>
      <c r="G47" s="91">
        <v>0</v>
      </c>
      <c r="H47" s="91">
        <v>0</v>
      </c>
      <c r="I47" s="91">
        <v>10</v>
      </c>
      <c r="J47" s="91">
        <v>1</v>
      </c>
      <c r="K47" s="91">
        <v>6</v>
      </c>
      <c r="L47" s="91">
        <v>1</v>
      </c>
      <c r="M47" s="91">
        <v>0</v>
      </c>
      <c r="N47" s="91">
        <v>0</v>
      </c>
      <c r="O47" s="91">
        <v>18</v>
      </c>
    </row>
    <row r="48" spans="1:16" ht="15">
      <c r="A48" s="94" t="s">
        <v>122</v>
      </c>
      <c r="B48" s="90">
        <v>0</v>
      </c>
      <c r="C48" s="90">
        <v>0</v>
      </c>
      <c r="D48" s="90">
        <v>0</v>
      </c>
      <c r="E48" s="90">
        <v>134</v>
      </c>
      <c r="F48" s="90">
        <v>28</v>
      </c>
      <c r="G48" s="90">
        <v>0</v>
      </c>
      <c r="H48" s="90">
        <v>18</v>
      </c>
      <c r="I48" s="90">
        <v>14</v>
      </c>
      <c r="J48" s="90">
        <v>1</v>
      </c>
      <c r="K48" s="90">
        <v>295</v>
      </c>
      <c r="L48" s="90">
        <v>66</v>
      </c>
      <c r="M48" s="90">
        <v>22</v>
      </c>
      <c r="N48" s="90">
        <v>2</v>
      </c>
      <c r="O48" s="90">
        <v>66</v>
      </c>
      <c r="P48" s="90"/>
    </row>
    <row r="49" spans="1:16" ht="15">
      <c r="A49" s="94" t="s">
        <v>124</v>
      </c>
      <c r="B49" s="90">
        <v>0</v>
      </c>
      <c r="C49" s="90">
        <v>0</v>
      </c>
      <c r="D49" s="90">
        <v>0</v>
      </c>
      <c r="E49" s="90">
        <v>4</v>
      </c>
      <c r="F49" s="90">
        <v>1</v>
      </c>
      <c r="G49" s="90">
        <v>0</v>
      </c>
      <c r="H49" s="90">
        <v>1</v>
      </c>
      <c r="I49" s="90">
        <v>1</v>
      </c>
      <c r="J49" s="90">
        <v>0</v>
      </c>
      <c r="K49" s="90">
        <v>9</v>
      </c>
      <c r="L49" s="90">
        <v>0</v>
      </c>
      <c r="M49" s="90">
        <v>1</v>
      </c>
      <c r="N49" s="90">
        <v>0</v>
      </c>
      <c r="O49" s="90">
        <v>43</v>
      </c>
      <c r="P49" s="90"/>
    </row>
    <row r="50" spans="1:15" ht="15">
      <c r="A50" s="94" t="s">
        <v>125</v>
      </c>
      <c r="B50" s="91">
        <v>4</v>
      </c>
      <c r="C50" s="91">
        <v>0</v>
      </c>
      <c r="D50" s="91">
        <v>0</v>
      </c>
      <c r="E50" s="91">
        <v>6</v>
      </c>
      <c r="F50" s="91">
        <v>0</v>
      </c>
      <c r="G50" s="91">
        <v>5</v>
      </c>
      <c r="H50" s="91">
        <v>6</v>
      </c>
      <c r="I50" s="91">
        <v>5</v>
      </c>
      <c r="J50" s="91">
        <v>0</v>
      </c>
      <c r="K50" s="91">
        <v>34</v>
      </c>
      <c r="L50" s="91">
        <v>0</v>
      </c>
      <c r="M50" s="91">
        <v>1</v>
      </c>
      <c r="N50" s="91">
        <v>0</v>
      </c>
      <c r="O50" s="91">
        <v>25</v>
      </c>
    </row>
    <row r="51" spans="1:16" ht="15">
      <c r="A51" s="94" t="s">
        <v>126</v>
      </c>
      <c r="B51" s="90">
        <v>0</v>
      </c>
      <c r="C51" s="90">
        <v>0</v>
      </c>
      <c r="D51" s="90">
        <v>0</v>
      </c>
      <c r="E51" s="90">
        <v>0</v>
      </c>
      <c r="F51" s="90">
        <v>0</v>
      </c>
      <c r="G51" s="90">
        <v>0</v>
      </c>
      <c r="H51" s="90">
        <v>0</v>
      </c>
      <c r="I51" s="90">
        <v>3</v>
      </c>
      <c r="J51" s="90">
        <v>0</v>
      </c>
      <c r="K51" s="90">
        <v>0</v>
      </c>
      <c r="L51" s="90">
        <v>0</v>
      </c>
      <c r="M51" s="90">
        <v>0</v>
      </c>
      <c r="N51" s="90">
        <v>0</v>
      </c>
      <c r="O51" s="90">
        <v>1</v>
      </c>
      <c r="P51" s="90"/>
    </row>
    <row r="52" spans="1:16" ht="15">
      <c r="A52" s="94" t="s">
        <v>127</v>
      </c>
      <c r="B52" s="90">
        <v>2</v>
      </c>
      <c r="C52" s="90">
        <v>0</v>
      </c>
      <c r="D52" s="90">
        <v>0</v>
      </c>
      <c r="E52" s="90">
        <v>1</v>
      </c>
      <c r="F52" s="90">
        <v>0</v>
      </c>
      <c r="G52" s="90">
        <v>0</v>
      </c>
      <c r="H52" s="90">
        <v>0</v>
      </c>
      <c r="I52" s="90">
        <v>10</v>
      </c>
      <c r="J52" s="90">
        <v>8</v>
      </c>
      <c r="K52" s="90">
        <v>48</v>
      </c>
      <c r="L52" s="90">
        <v>0</v>
      </c>
      <c r="M52" s="90">
        <v>27</v>
      </c>
      <c r="N52" s="90">
        <v>0</v>
      </c>
      <c r="O52" s="90">
        <v>144</v>
      </c>
      <c r="P52" s="90"/>
    </row>
    <row r="53" spans="1:16" ht="15">
      <c r="A53" s="94" t="s">
        <v>128</v>
      </c>
      <c r="B53" s="90">
        <v>2</v>
      </c>
      <c r="C53" s="90">
        <v>0</v>
      </c>
      <c r="D53" s="90">
        <v>0</v>
      </c>
      <c r="E53" s="90">
        <v>0</v>
      </c>
      <c r="F53" s="90">
        <v>0</v>
      </c>
      <c r="G53" s="90">
        <v>0</v>
      </c>
      <c r="H53" s="90">
        <v>5</v>
      </c>
      <c r="I53" s="90">
        <v>8</v>
      </c>
      <c r="J53" s="90">
        <v>3</v>
      </c>
      <c r="K53" s="90">
        <v>18</v>
      </c>
      <c r="L53" s="90">
        <v>2</v>
      </c>
      <c r="M53" s="90">
        <v>1</v>
      </c>
      <c r="N53" s="90">
        <v>0</v>
      </c>
      <c r="O53" s="93">
        <v>16</v>
      </c>
      <c r="P53" s="90"/>
    </row>
    <row r="54" spans="1:16" ht="30">
      <c r="A54" s="94" t="s">
        <v>129</v>
      </c>
      <c r="B54" s="90">
        <v>0</v>
      </c>
      <c r="C54" s="90">
        <v>0</v>
      </c>
      <c r="D54" s="90">
        <v>0</v>
      </c>
      <c r="E54" s="90">
        <v>0</v>
      </c>
      <c r="F54" s="90">
        <v>0</v>
      </c>
      <c r="G54" s="90">
        <v>0</v>
      </c>
      <c r="H54" s="90">
        <v>0</v>
      </c>
      <c r="I54" s="90">
        <v>0</v>
      </c>
      <c r="J54" s="90">
        <v>1</v>
      </c>
      <c r="K54" s="90">
        <v>0</v>
      </c>
      <c r="L54" s="90">
        <v>1</v>
      </c>
      <c r="M54" s="90">
        <v>0</v>
      </c>
      <c r="N54" s="90">
        <v>0</v>
      </c>
      <c r="O54" s="90">
        <v>0</v>
      </c>
      <c r="P54" s="90"/>
    </row>
    <row r="55" spans="1:15" ht="30">
      <c r="A55" s="94" t="s">
        <v>130</v>
      </c>
      <c r="B55" s="91">
        <v>0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3</v>
      </c>
      <c r="J55" s="91">
        <v>0</v>
      </c>
      <c r="K55" s="91">
        <v>3</v>
      </c>
      <c r="L55" s="91">
        <v>0</v>
      </c>
      <c r="M55" s="91">
        <v>0</v>
      </c>
      <c r="N55" s="91">
        <v>0</v>
      </c>
      <c r="O55" s="91">
        <v>20</v>
      </c>
    </row>
    <row r="56" spans="1:15" ht="30">
      <c r="A56" s="94" t="s">
        <v>131</v>
      </c>
      <c r="B56" s="91">
        <v>0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</row>
    <row r="57" spans="1:16" ht="30">
      <c r="A57" s="94" t="s">
        <v>132</v>
      </c>
      <c r="B57" s="90">
        <v>7</v>
      </c>
      <c r="C57" s="90">
        <v>0</v>
      </c>
      <c r="D57" s="90">
        <v>0</v>
      </c>
      <c r="E57" s="90">
        <v>0</v>
      </c>
      <c r="F57" s="90">
        <v>1</v>
      </c>
      <c r="G57" s="90">
        <v>0</v>
      </c>
      <c r="H57" s="90">
        <v>0</v>
      </c>
      <c r="I57" s="90">
        <v>2</v>
      </c>
      <c r="J57" s="90">
        <v>1</v>
      </c>
      <c r="K57" s="90">
        <v>20</v>
      </c>
      <c r="L57" s="90">
        <v>0</v>
      </c>
      <c r="M57" s="90">
        <v>0</v>
      </c>
      <c r="N57" s="90">
        <v>0</v>
      </c>
      <c r="O57" s="90">
        <v>298</v>
      </c>
      <c r="P57" s="90"/>
    </row>
    <row r="58" spans="1:16" ht="15">
      <c r="A58" s="94" t="s">
        <v>133</v>
      </c>
      <c r="B58" s="90">
        <v>6</v>
      </c>
      <c r="C58" s="90">
        <v>0</v>
      </c>
      <c r="D58" s="90">
        <v>2</v>
      </c>
      <c r="E58" s="90">
        <v>0</v>
      </c>
      <c r="F58" s="90">
        <v>2</v>
      </c>
      <c r="G58" s="90">
        <v>0</v>
      </c>
      <c r="H58" s="90">
        <v>0</v>
      </c>
      <c r="I58" s="90">
        <v>3</v>
      </c>
      <c r="J58" s="90">
        <v>2</v>
      </c>
      <c r="K58" s="90">
        <v>15</v>
      </c>
      <c r="L58" s="90">
        <v>0</v>
      </c>
      <c r="M58" s="90">
        <v>4</v>
      </c>
      <c r="N58" s="90">
        <v>1</v>
      </c>
      <c r="O58" s="90">
        <v>1415</v>
      </c>
      <c r="P58" s="90"/>
    </row>
    <row r="59" spans="1:15" ht="30">
      <c r="A59" s="94" t="s">
        <v>135</v>
      </c>
      <c r="B59" s="91">
        <v>0</v>
      </c>
      <c r="C59" s="91">
        <v>0</v>
      </c>
      <c r="D59" s="91">
        <v>0</v>
      </c>
      <c r="E59" s="91">
        <v>0</v>
      </c>
      <c r="F59" s="91">
        <v>1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</row>
    <row r="60" spans="1:15" ht="15">
      <c r="A60" s="94" t="s">
        <v>134</v>
      </c>
      <c r="B60" s="58"/>
      <c r="C60" s="91">
        <v>0</v>
      </c>
      <c r="D60" s="91">
        <v>0</v>
      </c>
      <c r="E60" s="91">
        <v>1</v>
      </c>
      <c r="F60" s="91">
        <v>27</v>
      </c>
      <c r="G60" s="91">
        <v>8</v>
      </c>
      <c r="H60" s="91">
        <v>0</v>
      </c>
      <c r="I60" s="91">
        <v>34</v>
      </c>
      <c r="J60" s="91">
        <v>24</v>
      </c>
      <c r="K60" s="91">
        <v>18</v>
      </c>
      <c r="L60" s="91">
        <v>0</v>
      </c>
      <c r="M60" s="91">
        <v>92</v>
      </c>
      <c r="N60" s="91">
        <v>0</v>
      </c>
      <c r="O60" s="91">
        <v>166</v>
      </c>
    </row>
    <row r="61" spans="1:15" ht="15">
      <c r="A61" s="94" t="s">
        <v>136</v>
      </c>
      <c r="B61" s="91">
        <v>0</v>
      </c>
      <c r="C61" s="91">
        <v>0</v>
      </c>
      <c r="D61" s="91">
        <v>0</v>
      </c>
      <c r="E61" s="91">
        <v>3</v>
      </c>
      <c r="F61" s="91">
        <v>0</v>
      </c>
      <c r="G61" s="91">
        <v>0</v>
      </c>
      <c r="H61" s="91">
        <v>13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>
        <v>0</v>
      </c>
      <c r="O61" s="91">
        <v>14</v>
      </c>
    </row>
    <row r="62" spans="1:15" ht="15">
      <c r="A62" s="94" t="s">
        <v>137</v>
      </c>
      <c r="B62" s="91">
        <v>40</v>
      </c>
      <c r="C62" s="91">
        <v>6</v>
      </c>
      <c r="D62" s="91">
        <v>1</v>
      </c>
      <c r="E62" s="91">
        <v>915</v>
      </c>
      <c r="F62" s="91">
        <v>443</v>
      </c>
      <c r="G62" s="91">
        <v>18</v>
      </c>
      <c r="H62" s="91">
        <v>458</v>
      </c>
      <c r="I62" s="91">
        <v>67</v>
      </c>
      <c r="J62" s="91">
        <v>8</v>
      </c>
      <c r="K62" s="91">
        <v>496</v>
      </c>
      <c r="L62" s="91">
        <v>1</v>
      </c>
      <c r="M62" s="91">
        <v>3</v>
      </c>
      <c r="N62" s="91">
        <v>15</v>
      </c>
      <c r="O62" s="91">
        <v>720</v>
      </c>
    </row>
    <row r="63" spans="1:15" ht="15">
      <c r="A63" s="94" t="s">
        <v>138</v>
      </c>
      <c r="B63" s="91">
        <v>2</v>
      </c>
      <c r="C63" s="91">
        <v>33</v>
      </c>
      <c r="D63" s="91">
        <v>0</v>
      </c>
      <c r="E63" s="91">
        <v>11</v>
      </c>
      <c r="F63" s="91">
        <v>13</v>
      </c>
      <c r="G63" s="91">
        <v>4</v>
      </c>
      <c r="H63" s="91">
        <v>1</v>
      </c>
      <c r="I63" s="91">
        <v>0</v>
      </c>
      <c r="J63" s="91">
        <v>0</v>
      </c>
      <c r="K63" s="91">
        <v>23</v>
      </c>
      <c r="L63" s="91">
        <v>0</v>
      </c>
      <c r="M63" s="91">
        <v>0</v>
      </c>
      <c r="N63" s="91">
        <v>0</v>
      </c>
      <c r="O63" s="91">
        <v>33</v>
      </c>
    </row>
    <row r="64" spans="1:15" ht="30">
      <c r="A64" s="94" t="s">
        <v>139</v>
      </c>
      <c r="B64" s="91">
        <v>0</v>
      </c>
      <c r="C64" s="91">
        <v>0</v>
      </c>
      <c r="D64" s="91">
        <v>0</v>
      </c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</row>
    <row r="65" spans="1:16" s="1" customFormat="1" ht="15">
      <c r="A65" s="2"/>
      <c r="B65" s="1">
        <f aca="true" t="shared" si="0" ref="B65:O65">SUM(B3:B64)</f>
        <v>440</v>
      </c>
      <c r="C65" s="1">
        <f t="shared" si="0"/>
        <v>217</v>
      </c>
      <c r="D65" s="1">
        <f t="shared" si="0"/>
        <v>123</v>
      </c>
      <c r="E65" s="1">
        <f t="shared" si="0"/>
        <v>10016</v>
      </c>
      <c r="F65" s="1">
        <f t="shared" si="0"/>
        <v>7499</v>
      </c>
      <c r="G65" s="1">
        <f t="shared" si="0"/>
        <v>1050</v>
      </c>
      <c r="H65" s="1">
        <f t="shared" si="0"/>
        <v>1438</v>
      </c>
      <c r="I65" s="1">
        <f t="shared" si="0"/>
        <v>2782</v>
      </c>
      <c r="J65" s="1">
        <f t="shared" si="0"/>
        <v>810</v>
      </c>
      <c r="K65" s="1">
        <f t="shared" si="0"/>
        <v>17311</v>
      </c>
      <c r="L65" s="1">
        <f t="shared" si="0"/>
        <v>447</v>
      </c>
      <c r="M65" s="1">
        <f t="shared" si="0"/>
        <v>1197</v>
      </c>
      <c r="N65" s="1">
        <f t="shared" si="0"/>
        <v>4866</v>
      </c>
      <c r="O65" s="1">
        <f t="shared" si="0"/>
        <v>26673</v>
      </c>
      <c r="P65" s="59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Venkatesh Nayak</cp:lastModifiedBy>
  <cp:lastPrinted>2014-10-09T07:17:03Z</cp:lastPrinted>
  <dcterms:created xsi:type="dcterms:W3CDTF">2014-08-09T08:35:00Z</dcterms:created>
  <dcterms:modified xsi:type="dcterms:W3CDTF">2015-04-02T09:54:56Z</dcterms:modified>
  <cp:category/>
  <cp:version/>
  <cp:contentType/>
  <cp:contentStatus/>
</cp:coreProperties>
</file>